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<sst xmlns="http://schemas.openxmlformats.org/spreadsheetml/2006/main" count="117" uniqueCount="66">
  <si>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</si>
  <si>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</si>
  <si>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</si>
  <si>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</si>
  <si>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</si>
  <si>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</si>
  <si>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</si>
  <si>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</si>
  <si>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</si>
  <si>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</si>
  <si>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</si>
  <si>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</si>
  <si>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</si>
  <si>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</si>
  <si>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</si>
  <si>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</si>
  <si>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</si>
  <si>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</si>
  <si>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</si>
  <si>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</si>
  <si>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</si>
  <si>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</si>
  <si>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</si>
  <si>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</si>
  <si>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</si>
  <si>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</si>
  <si>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</si>
  <si>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</si>
  <si>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</si>
  <si>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</si>
  <si>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</si>
  <si>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</si>
  <si>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</si>
  <si>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</si>
  <si>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</si>
  <si>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</si>
  <si>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</si>
  <si>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</si>
  <si>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</si>
  <si>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</si>
  <si>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</si>
  <si>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</si>
  <si>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</si>
  <si>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</si>
  <si>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</si>
  <si>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</si>
  <si>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</si>
  <si>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</si>
  <si>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</si>
  <si>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</si>
  <si>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</si>
  <si>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</si>
  <si>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</si>
  <si>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</si>
  <si>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</si>
  <si>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</si>
  <si>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</si>
  <si>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</si>
  <si>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</si>
  <si>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</si>
  <si>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</si>
  <si>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</si>
  <si>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</si>
  <si>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</si>
  <si>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31.07.2021 г. </t>
  </si>
  <si>
    <t>"Продмаркет" 
ул. Кирова, 129 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</si>
</sst>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36" sqref="U36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37"/>
      <c r="AG1" s="37"/>
      <c r="AH1" s="37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38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2" t="s">
        <v>5</v>
      </c>
      <c r="B3" s="32" t="s">
        <v>4</v>
      </c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 t="s">
        <v>1</v>
      </c>
      <c r="M3" s="32"/>
      <c r="N3" s="32"/>
      <c r="O3" s="32"/>
      <c r="P3" s="32"/>
      <c r="Q3" s="32"/>
      <c r="R3" s="32"/>
      <c r="S3" s="32"/>
      <c r="T3" s="32"/>
      <c r="U3" s="32" t="s">
        <v>2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2"/>
      <c r="B4" s="32"/>
      <c r="C4" s="32" t="s">
        <v>51</v>
      </c>
      <c r="D4" s="32"/>
      <c r="E4" s="33" t="s">
        <v>52</v>
      </c>
      <c r="F4" s="34"/>
      <c r="G4" s="35" t="s">
        <v>62</v>
      </c>
      <c r="H4" s="35"/>
      <c r="I4" s="28" t="s">
        <v>44</v>
      </c>
      <c r="J4" s="29"/>
      <c r="K4" s="32" t="s">
        <v>3</v>
      </c>
      <c r="L4" s="35" t="s">
        <v>65</v>
      </c>
      <c r="M4" s="35"/>
      <c r="N4" s="35" t="s">
        <v>59</v>
      </c>
      <c r="O4" s="35"/>
      <c r="P4" s="35" t="s">
        <v>63</v>
      </c>
      <c r="Q4" s="35"/>
      <c r="R4" s="28" t="s">
        <v>44</v>
      </c>
      <c r="S4" s="29"/>
      <c r="T4" s="32" t="s">
        <v>3</v>
      </c>
      <c r="U4" s="35" t="s">
        <v>53</v>
      </c>
      <c r="V4" s="35"/>
      <c r="W4" s="35" t="s">
        <v>56</v>
      </c>
      <c r="X4" s="35"/>
      <c r="Y4" s="35" t="s">
        <v>54</v>
      </c>
      <c r="Z4" s="35"/>
      <c r="AA4" s="35" t="s">
        <v>57</v>
      </c>
      <c r="AB4" s="35"/>
      <c r="AC4" s="35" t="s">
        <v>55</v>
      </c>
      <c r="AD4" s="35"/>
      <c r="AE4" s="28" t="s">
        <v>44</v>
      </c>
      <c r="AF4" s="29"/>
      <c r="AG4" s="32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2"/>
      <c r="B5" s="32"/>
      <c r="C5" s="32"/>
      <c r="D5" s="32"/>
      <c r="E5" s="34"/>
      <c r="F5" s="34"/>
      <c r="G5" s="35"/>
      <c r="H5" s="35"/>
      <c r="I5" s="30"/>
      <c r="J5" s="31"/>
      <c r="K5" s="32"/>
      <c r="L5" s="35"/>
      <c r="M5" s="35"/>
      <c r="N5" s="35"/>
      <c r="O5" s="35"/>
      <c r="P5" s="35"/>
      <c r="Q5" s="35"/>
      <c r="R5" s="30"/>
      <c r="S5" s="31"/>
      <c r="T5" s="32"/>
      <c r="U5" s="35"/>
      <c r="V5" s="35"/>
      <c r="W5" s="35"/>
      <c r="X5" s="35"/>
      <c r="Y5" s="35"/>
      <c r="Z5" s="35"/>
      <c r="AA5" s="35"/>
      <c r="AB5" s="35"/>
      <c r="AC5" s="35"/>
      <c r="AD5" s="35"/>
      <c r="AE5" s="30"/>
      <c r="AF5" s="31"/>
      <c r="AG5" s="32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2"/>
      <c r="B6" s="32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2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2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2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6">
        <v>40.63</v>
      </c>
      <c r="D7" s="6">
        <v>40.63</v>
      </c>
      <c r="E7" s="40">
        <v>46.6</v>
      </c>
      <c r="F7" s="40">
        <v>46.6</v>
      </c>
      <c r="G7" s="41">
        <v>40</v>
      </c>
      <c r="H7" s="41">
        <v>40</v>
      </c>
      <c r="I7" s="6">
        <f>AVERAGE(C7,E7,G7)</f>
        <v>42.410000000000004</v>
      </c>
      <c r="J7" s="6">
        <f>AVERAGE(D7,F7,H7)</f>
        <v>42.410000000000004</v>
      </c>
      <c r="K7" s="6">
        <v>100</v>
      </c>
      <c r="L7" s="40">
        <v>40</v>
      </c>
      <c r="M7" s="40">
        <v>40</v>
      </c>
      <c r="N7" s="6">
        <v>42</v>
      </c>
      <c r="O7" s="6">
        <v>42</v>
      </c>
      <c r="P7" s="40">
        <v>43</v>
      </c>
      <c r="Q7" s="40">
        <v>43</v>
      </c>
      <c r="R7" s="6">
        <f>AVERAGE(L7,N7,P7)</f>
        <v>41.666666666666664</v>
      </c>
      <c r="S7" s="6">
        <f>AVERAGE(M7,O7,Q7)</f>
        <v>41.666666666666664</v>
      </c>
      <c r="T7" s="6">
        <v>100</v>
      </c>
      <c r="U7" s="41">
        <v>40</v>
      </c>
      <c r="V7" s="41">
        <v>40</v>
      </c>
      <c r="W7" s="41">
        <v>40</v>
      </c>
      <c r="X7" s="41">
        <v>40</v>
      </c>
      <c r="Y7" s="41">
        <v>40</v>
      </c>
      <c r="Z7" s="41">
        <v>40</v>
      </c>
      <c r="AA7" s="41">
        <v>40</v>
      </c>
      <c r="AB7" s="41">
        <v>40</v>
      </c>
      <c r="AC7" s="41">
        <v>40</v>
      </c>
      <c r="AD7" s="41">
        <v>40</v>
      </c>
      <c r="AE7" s="6">
        <f>AVERAGE(C7,E7,G7,L7,N7,P7,U7,W7,Y7,AA7,AC7)</f>
        <v>41.11181818181819</v>
      </c>
      <c r="AF7" s="6">
        <f>AVERAGE(D7,F7,H7,M7,O7,Q7,V7,X7,Z7,AB7,AD7)</f>
        <v>41.11181818181819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6">
        <v>72.6</v>
      </c>
      <c r="D8" s="6">
        <v>72.6</v>
      </c>
      <c r="E8" s="40">
        <v>71.5</v>
      </c>
      <c r="F8" s="40">
        <v>84.5</v>
      </c>
      <c r="G8" s="41">
        <v>78</v>
      </c>
      <c r="H8" s="41">
        <v>78</v>
      </c>
      <c r="I8" s="6">
        <f>AVERAGE(C8,E8,G8)</f>
        <v>74.03333333333333</v>
      </c>
      <c r="J8" s="6">
        <f aca="true" t="shared" si="0" ref="J8:J46">AVERAGE(D8,F8,H8)</f>
        <v>78.36666666666666</v>
      </c>
      <c r="K8" s="6">
        <v>100</v>
      </c>
      <c r="L8" s="40">
        <v>65</v>
      </c>
      <c r="M8" s="40">
        <v>65</v>
      </c>
      <c r="N8" s="6">
        <v>67</v>
      </c>
      <c r="O8" s="6">
        <v>67</v>
      </c>
      <c r="P8" s="40">
        <v>62</v>
      </c>
      <c r="Q8" s="40">
        <v>74</v>
      </c>
      <c r="R8" s="6">
        <f aca="true" t="shared" si="1" ref="R8:R46">AVERAGE(L8,N8,P8)</f>
        <v>64.66666666666667</v>
      </c>
      <c r="S8" s="6">
        <f aca="true" t="shared" si="2" ref="S8:S41">AVERAGE(M8,O8,Q8)</f>
        <v>68.66666666666667</v>
      </c>
      <c r="T8" s="6">
        <v>100</v>
      </c>
      <c r="U8" s="41">
        <v>64</v>
      </c>
      <c r="V8" s="41">
        <v>64</v>
      </c>
      <c r="W8" s="41">
        <v>64</v>
      </c>
      <c r="X8" s="41">
        <v>64</v>
      </c>
      <c r="Y8" s="41">
        <v>64</v>
      </c>
      <c r="Z8" s="41">
        <v>64</v>
      </c>
      <c r="AA8" s="41">
        <v>64</v>
      </c>
      <c r="AB8" s="41">
        <v>64</v>
      </c>
      <c r="AC8" s="41">
        <v>64</v>
      </c>
      <c r="AD8" s="41">
        <v>64</v>
      </c>
      <c r="AE8" s="6">
        <f aca="true" t="shared" si="3" ref="AE8:AE46">AVERAGE(C8,E8,G8,L8,N8,P8,U8,W8,Y8,AA8,AC8)</f>
        <v>66.91818181818182</v>
      </c>
      <c r="AF8" s="6">
        <f aca="true" t="shared" si="4" ref="AF8:AF45">AVERAGE(D8,F8,H8,M8,O8,Q8,V8,X8,Z8,AB8,AD8)</f>
        <v>69.19090909090909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6">
        <v>90</v>
      </c>
      <c r="D9" s="6">
        <v>90</v>
      </c>
      <c r="E9" s="40">
        <v>99.9</v>
      </c>
      <c r="F9" s="40">
        <v>99.9</v>
      </c>
      <c r="G9" s="41">
        <v>85</v>
      </c>
      <c r="H9" s="41">
        <v>85</v>
      </c>
      <c r="I9" s="6">
        <f aca="true" t="shared" si="5" ref="I9:I46">AVERAGE(C9,E9,G9)</f>
        <v>91.63333333333333</v>
      </c>
      <c r="J9" s="6">
        <f t="shared" si="0"/>
        <v>91.63333333333333</v>
      </c>
      <c r="K9" s="6">
        <v>100</v>
      </c>
      <c r="L9" s="40">
        <v>85</v>
      </c>
      <c r="M9" s="40">
        <v>85</v>
      </c>
      <c r="N9" s="6">
        <v>88</v>
      </c>
      <c r="O9" s="6">
        <v>88</v>
      </c>
      <c r="P9" s="40">
        <v>90</v>
      </c>
      <c r="Q9" s="40">
        <v>90</v>
      </c>
      <c r="R9" s="6">
        <f t="shared" si="1"/>
        <v>87.66666666666667</v>
      </c>
      <c r="S9" s="6">
        <f t="shared" si="2"/>
        <v>87.66666666666667</v>
      </c>
      <c r="T9" s="6">
        <v>100</v>
      </c>
      <c r="U9" s="41">
        <v>80</v>
      </c>
      <c r="V9" s="41">
        <v>80</v>
      </c>
      <c r="W9" s="41">
        <v>80</v>
      </c>
      <c r="X9" s="41">
        <v>80</v>
      </c>
      <c r="Y9" s="41">
        <v>80</v>
      </c>
      <c r="Z9" s="41">
        <v>80</v>
      </c>
      <c r="AA9" s="41">
        <v>80</v>
      </c>
      <c r="AB9" s="41">
        <v>80</v>
      </c>
      <c r="AC9" s="41">
        <v>80</v>
      </c>
      <c r="AD9" s="41">
        <v>80</v>
      </c>
      <c r="AE9" s="6">
        <f>AVERAGE(C9,E9,G9,L9,N9,P9,U9,W9,Y9,AA9,AC9)</f>
        <v>85.26363636363637</v>
      </c>
      <c r="AF9" s="6">
        <f t="shared" si="4"/>
        <v>85.26363636363637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6">
        <v>50</v>
      </c>
      <c r="D10" s="6">
        <v>50</v>
      </c>
      <c r="E10" s="40">
        <v>49.9</v>
      </c>
      <c r="F10" s="40">
        <v>52</v>
      </c>
      <c r="G10" s="41">
        <v>45</v>
      </c>
      <c r="H10" s="41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40">
        <v>50</v>
      </c>
      <c r="M10" s="40">
        <v>50</v>
      </c>
      <c r="N10" s="6">
        <v>51</v>
      </c>
      <c r="O10" s="6">
        <v>51</v>
      </c>
      <c r="P10" s="40">
        <v>48</v>
      </c>
      <c r="Q10" s="40">
        <v>48</v>
      </c>
      <c r="R10" s="6">
        <f t="shared" si="1"/>
        <v>49.666666666666664</v>
      </c>
      <c r="S10" s="6">
        <f t="shared" si="2"/>
        <v>49.666666666666664</v>
      </c>
      <c r="T10" s="6">
        <v>100</v>
      </c>
      <c r="U10" s="41">
        <v>47</v>
      </c>
      <c r="V10" s="41">
        <v>47</v>
      </c>
      <c r="W10" s="41">
        <v>47</v>
      </c>
      <c r="X10" s="41">
        <v>47</v>
      </c>
      <c r="Y10" s="41">
        <v>47</v>
      </c>
      <c r="Z10" s="41">
        <v>47</v>
      </c>
      <c r="AA10" s="41">
        <v>47</v>
      </c>
      <c r="AB10" s="41">
        <v>47</v>
      </c>
      <c r="AC10" s="41">
        <v>47</v>
      </c>
      <c r="AD10" s="41">
        <v>47</v>
      </c>
      <c r="AE10" s="6">
        <f t="shared" si="3"/>
        <v>48.08181818181818</v>
      </c>
      <c r="AF10" s="6">
        <f t="shared" si="4"/>
        <v>48.27272727272727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6">
        <v>114</v>
      </c>
      <c r="D11" s="6">
        <v>125</v>
      </c>
      <c r="E11" s="40">
        <v>142</v>
      </c>
      <c r="F11" s="40">
        <v>142</v>
      </c>
      <c r="G11" s="41">
        <v>138</v>
      </c>
      <c r="H11" s="41">
        <v>149</v>
      </c>
      <c r="I11" s="6">
        <f t="shared" si="5"/>
        <v>131.33333333333334</v>
      </c>
      <c r="J11" s="6">
        <f t="shared" si="0"/>
        <v>138.66666666666666</v>
      </c>
      <c r="K11" s="6">
        <v>100</v>
      </c>
      <c r="L11" s="40">
        <v>138</v>
      </c>
      <c r="M11" s="40">
        <v>149</v>
      </c>
      <c r="N11" s="6">
        <v>125</v>
      </c>
      <c r="O11" s="6">
        <v>154</v>
      </c>
      <c r="P11" s="40">
        <v>138</v>
      </c>
      <c r="Q11" s="40">
        <v>148</v>
      </c>
      <c r="R11" s="6">
        <f t="shared" si="1"/>
        <v>133.66666666666666</v>
      </c>
      <c r="S11" s="6">
        <f>AVERAGE(M11,O11,Q11)</f>
        <v>150.33333333333334</v>
      </c>
      <c r="T11" s="6">
        <v>100</v>
      </c>
      <c r="U11" s="41">
        <v>125</v>
      </c>
      <c r="V11" s="41">
        <v>125</v>
      </c>
      <c r="W11" s="41">
        <v>125</v>
      </c>
      <c r="X11" s="41">
        <v>125</v>
      </c>
      <c r="Y11" s="41">
        <v>125</v>
      </c>
      <c r="Z11" s="41">
        <v>125</v>
      </c>
      <c r="AA11" s="41">
        <v>125</v>
      </c>
      <c r="AB11" s="41">
        <v>125</v>
      </c>
      <c r="AC11" s="41">
        <v>125</v>
      </c>
      <c r="AD11" s="41">
        <v>125</v>
      </c>
      <c r="AE11" s="6">
        <f>AVERAGE(C11,E11,G11,L11,N11,P11,U11,W11,Y11,AA11,AC11)</f>
        <v>129.0909090909091</v>
      </c>
      <c r="AF11" s="6">
        <f t="shared" si="4"/>
        <v>135.63636363636363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6">
        <v>62</v>
      </c>
      <c r="D12" s="6">
        <v>62</v>
      </c>
      <c r="E12" s="40">
        <v>63</v>
      </c>
      <c r="F12" s="40">
        <v>63</v>
      </c>
      <c r="G12" s="41">
        <v>67</v>
      </c>
      <c r="H12" s="41">
        <v>67</v>
      </c>
      <c r="I12" s="6">
        <f t="shared" si="5"/>
        <v>64</v>
      </c>
      <c r="J12" s="6">
        <f t="shared" si="0"/>
        <v>64</v>
      </c>
      <c r="K12" s="6">
        <v>100</v>
      </c>
      <c r="L12" s="40">
        <v>67</v>
      </c>
      <c r="M12" s="40">
        <v>67</v>
      </c>
      <c r="N12" s="6">
        <v>68</v>
      </c>
      <c r="O12" s="6">
        <v>68</v>
      </c>
      <c r="P12" s="40">
        <v>69</v>
      </c>
      <c r="Q12" s="40">
        <v>69</v>
      </c>
      <c r="R12" s="6">
        <f t="shared" si="1"/>
        <v>68</v>
      </c>
      <c r="S12" s="6">
        <f t="shared" si="2"/>
        <v>68</v>
      </c>
      <c r="T12" s="6">
        <v>100</v>
      </c>
      <c r="U12" s="41">
        <v>62</v>
      </c>
      <c r="V12" s="41">
        <v>62</v>
      </c>
      <c r="W12" s="41">
        <v>62</v>
      </c>
      <c r="X12" s="41">
        <v>62</v>
      </c>
      <c r="Y12" s="41">
        <v>62</v>
      </c>
      <c r="Z12" s="41">
        <v>62</v>
      </c>
      <c r="AA12" s="41">
        <v>62</v>
      </c>
      <c r="AB12" s="41">
        <v>62</v>
      </c>
      <c r="AC12" s="41">
        <v>62</v>
      </c>
      <c r="AD12" s="41">
        <v>62</v>
      </c>
      <c r="AE12" s="6">
        <f t="shared" si="3"/>
        <v>64.18181818181819</v>
      </c>
      <c r="AF12" s="6">
        <f t="shared" si="4"/>
        <v>64.18181818181819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6">
        <v>16.61</v>
      </c>
      <c r="D13" s="6">
        <v>16.61</v>
      </c>
      <c r="E13" s="40">
        <v>18.3</v>
      </c>
      <c r="F13" s="40">
        <v>18.3</v>
      </c>
      <c r="G13" s="41">
        <v>18</v>
      </c>
      <c r="H13" s="41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40">
        <v>20</v>
      </c>
      <c r="M13" s="40">
        <v>20</v>
      </c>
      <c r="N13" s="6">
        <v>20</v>
      </c>
      <c r="O13" s="6">
        <v>22</v>
      </c>
      <c r="P13" s="40">
        <v>22</v>
      </c>
      <c r="Q13" s="40">
        <v>22</v>
      </c>
      <c r="R13" s="6">
        <f t="shared" si="1"/>
        <v>20.666666666666668</v>
      </c>
      <c r="S13" s="6">
        <f t="shared" si="2"/>
        <v>21.333333333333332</v>
      </c>
      <c r="T13" s="6">
        <v>100</v>
      </c>
      <c r="U13" s="41">
        <v>19</v>
      </c>
      <c r="V13" s="41">
        <v>25</v>
      </c>
      <c r="W13" s="41">
        <v>19</v>
      </c>
      <c r="X13" s="41">
        <v>25</v>
      </c>
      <c r="Y13" s="41">
        <v>19</v>
      </c>
      <c r="Z13" s="41">
        <v>25</v>
      </c>
      <c r="AA13" s="41">
        <v>19</v>
      </c>
      <c r="AB13" s="41">
        <v>25</v>
      </c>
      <c r="AC13" s="41">
        <v>19</v>
      </c>
      <c r="AD13" s="41">
        <v>25</v>
      </c>
      <c r="AE13" s="6">
        <f t="shared" si="3"/>
        <v>19.082727272727272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6">
        <v>575</v>
      </c>
      <c r="D14" s="6">
        <v>1712</v>
      </c>
      <c r="E14" s="40">
        <v>545</v>
      </c>
      <c r="F14" s="40">
        <v>675.2</v>
      </c>
      <c r="G14" s="41">
        <v>368</v>
      </c>
      <c r="H14" s="41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40">
        <v>350</v>
      </c>
      <c r="M14" s="40">
        <v>750</v>
      </c>
      <c r="N14" s="6">
        <v>500</v>
      </c>
      <c r="O14" s="6">
        <v>1070</v>
      </c>
      <c r="P14" s="40">
        <v>360</v>
      </c>
      <c r="Q14" s="40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41">
        <v>450</v>
      </c>
      <c r="V14" s="41">
        <v>620</v>
      </c>
      <c r="W14" s="41">
        <v>450</v>
      </c>
      <c r="X14" s="41">
        <v>620</v>
      </c>
      <c r="Y14" s="41">
        <v>450</v>
      </c>
      <c r="Z14" s="41">
        <v>620</v>
      </c>
      <c r="AA14" s="41">
        <v>450</v>
      </c>
      <c r="AB14" s="41">
        <v>620</v>
      </c>
      <c r="AC14" s="41">
        <v>450</v>
      </c>
      <c r="AD14" s="41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6">
        <v>65</v>
      </c>
      <c r="D15" s="6">
        <v>90</v>
      </c>
      <c r="E15" s="40">
        <v>61</v>
      </c>
      <c r="F15" s="40">
        <v>96.1</v>
      </c>
      <c r="G15" s="41">
        <v>60</v>
      </c>
      <c r="H15" s="41">
        <v>101</v>
      </c>
      <c r="I15" s="6">
        <f t="shared" si="5"/>
        <v>62</v>
      </c>
      <c r="J15" s="6">
        <f t="shared" si="0"/>
        <v>95.7</v>
      </c>
      <c r="K15" s="6">
        <v>100</v>
      </c>
      <c r="L15" s="40">
        <v>65</v>
      </c>
      <c r="M15" s="40">
        <v>65</v>
      </c>
      <c r="N15" s="6">
        <v>64</v>
      </c>
      <c r="O15" s="6">
        <v>88</v>
      </c>
      <c r="P15" s="40">
        <v>65</v>
      </c>
      <c r="Q15" s="40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41">
        <v>60</v>
      </c>
      <c r="V15" s="41">
        <v>96</v>
      </c>
      <c r="W15" s="41">
        <v>60</v>
      </c>
      <c r="X15" s="41">
        <v>96</v>
      </c>
      <c r="Y15" s="41">
        <v>60</v>
      </c>
      <c r="Z15" s="41">
        <v>96</v>
      </c>
      <c r="AA15" s="41">
        <v>60</v>
      </c>
      <c r="AB15" s="41">
        <v>96</v>
      </c>
      <c r="AC15" s="41">
        <v>60</v>
      </c>
      <c r="AD15" s="41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6">
        <v>235</v>
      </c>
      <c r="D16" s="6">
        <v>450</v>
      </c>
      <c r="E16" s="40">
        <v>241</v>
      </c>
      <c r="F16" s="40">
        <v>480</v>
      </c>
      <c r="G16" s="41">
        <v>385</v>
      </c>
      <c r="H16" s="41">
        <v>455</v>
      </c>
      <c r="I16" s="6">
        <f t="shared" si="5"/>
        <v>287</v>
      </c>
      <c r="J16" s="6">
        <f t="shared" si="0"/>
        <v>461.6666666666667</v>
      </c>
      <c r="K16" s="6">
        <v>100</v>
      </c>
      <c r="L16" s="40">
        <v>276</v>
      </c>
      <c r="M16" s="40">
        <v>575</v>
      </c>
      <c r="N16" s="6">
        <v>318</v>
      </c>
      <c r="O16" s="6">
        <v>443</v>
      </c>
      <c r="P16" s="40">
        <v>187</v>
      </c>
      <c r="Q16" s="40">
        <v>480</v>
      </c>
      <c r="R16" s="6">
        <f t="shared" si="1"/>
        <v>260.3333333333333</v>
      </c>
      <c r="S16" s="6">
        <f t="shared" si="2"/>
        <v>499.3333333333333</v>
      </c>
      <c r="T16" s="6">
        <v>100</v>
      </c>
      <c r="U16" s="41">
        <v>338</v>
      </c>
      <c r="V16" s="41">
        <v>415</v>
      </c>
      <c r="W16" s="41">
        <v>338</v>
      </c>
      <c r="X16" s="41">
        <v>415</v>
      </c>
      <c r="Y16" s="41">
        <v>338</v>
      </c>
      <c r="Z16" s="41">
        <v>415</v>
      </c>
      <c r="AA16" s="41">
        <v>338</v>
      </c>
      <c r="AB16" s="41">
        <v>415</v>
      </c>
      <c r="AC16" s="41">
        <v>338</v>
      </c>
      <c r="AD16" s="41">
        <v>415</v>
      </c>
      <c r="AE16" s="6">
        <f t="shared" si="3"/>
        <v>302.90909090909093</v>
      </c>
      <c r="AF16" s="6">
        <f t="shared" si="4"/>
        <v>450.72727272727275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6">
        <v>360</v>
      </c>
      <c r="D17" s="6">
        <v>725</v>
      </c>
      <c r="E17" s="40">
        <v>242</v>
      </c>
      <c r="F17" s="40">
        <v>578.4</v>
      </c>
      <c r="G17" s="41">
        <v>395</v>
      </c>
      <c r="H17" s="41">
        <v>575</v>
      </c>
      <c r="I17" s="6">
        <f t="shared" si="5"/>
        <v>332.3333333333333</v>
      </c>
      <c r="J17" s="6">
        <f t="shared" si="0"/>
        <v>626.1333333333333</v>
      </c>
      <c r="K17" s="6">
        <v>100</v>
      </c>
      <c r="L17" s="40">
        <v>248</v>
      </c>
      <c r="M17" s="40">
        <v>469</v>
      </c>
      <c r="N17" s="6">
        <v>355</v>
      </c>
      <c r="O17" s="6">
        <v>355</v>
      </c>
      <c r="P17" s="40">
        <v>236</v>
      </c>
      <c r="Q17" s="40">
        <v>469</v>
      </c>
      <c r="R17" s="6">
        <f t="shared" si="1"/>
        <v>279.6666666666667</v>
      </c>
      <c r="S17" s="6">
        <f t="shared" si="2"/>
        <v>431</v>
      </c>
      <c r="T17" s="6">
        <v>100</v>
      </c>
      <c r="U17" s="41">
        <v>380</v>
      </c>
      <c r="V17" s="41">
        <v>489</v>
      </c>
      <c r="W17" s="41">
        <v>380</v>
      </c>
      <c r="X17" s="41">
        <v>489</v>
      </c>
      <c r="Y17" s="41">
        <v>380</v>
      </c>
      <c r="Z17" s="41">
        <v>489</v>
      </c>
      <c r="AA17" s="41">
        <v>380</v>
      </c>
      <c r="AB17" s="41">
        <v>489</v>
      </c>
      <c r="AC17" s="41">
        <v>380</v>
      </c>
      <c r="AD17" s="41">
        <v>489</v>
      </c>
      <c r="AE17" s="6">
        <f t="shared" si="3"/>
        <v>339.6363636363636</v>
      </c>
      <c r="AF17" s="6">
        <f t="shared" si="4"/>
        <v>510.58181818181816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6">
        <v>890</v>
      </c>
      <c r="D18" s="6">
        <v>1090.5</v>
      </c>
      <c r="E18" s="40">
        <v>657.6</v>
      </c>
      <c r="F18" s="40">
        <v>878</v>
      </c>
      <c r="G18" s="41">
        <v>1066</v>
      </c>
      <c r="H18" s="41">
        <v>1066</v>
      </c>
      <c r="I18" s="6">
        <f t="shared" si="5"/>
        <v>871.1999999999999</v>
      </c>
      <c r="J18" s="6">
        <f t="shared" si="0"/>
        <v>1011.5</v>
      </c>
      <c r="K18" s="6">
        <v>100</v>
      </c>
      <c r="L18" s="40">
        <v>980</v>
      </c>
      <c r="M18" s="40">
        <v>1120</v>
      </c>
      <c r="N18" s="6" t="s">
        <v>58</v>
      </c>
      <c r="O18" s="6" t="s">
        <v>58</v>
      </c>
      <c r="P18" s="40" t="s">
        <v>58</v>
      </c>
      <c r="Q18" s="40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41">
        <v>915</v>
      </c>
      <c r="V18" s="41">
        <v>915</v>
      </c>
      <c r="W18" s="41">
        <v>915</v>
      </c>
      <c r="X18" s="41">
        <v>915</v>
      </c>
      <c r="Y18" s="41">
        <v>915</v>
      </c>
      <c r="Z18" s="41">
        <v>915</v>
      </c>
      <c r="AA18" s="41">
        <v>915</v>
      </c>
      <c r="AB18" s="41">
        <v>915</v>
      </c>
      <c r="AC18" s="41">
        <v>915</v>
      </c>
      <c r="AD18" s="41">
        <v>915</v>
      </c>
      <c r="AE18" s="6">
        <f t="shared" si="3"/>
        <v>907.6222222222223</v>
      </c>
      <c r="AF18" s="6">
        <f t="shared" si="4"/>
        <v>969.9444444444445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6">
        <v>485</v>
      </c>
      <c r="D19" s="6">
        <v>520</v>
      </c>
      <c r="E19" s="40" t="s">
        <v>58</v>
      </c>
      <c r="F19" s="40" t="s">
        <v>58</v>
      </c>
      <c r="G19" s="41" t="s">
        <v>58</v>
      </c>
      <c r="H19" s="41" t="s">
        <v>58</v>
      </c>
      <c r="I19" s="6">
        <v>400</v>
      </c>
      <c r="J19" s="6">
        <v>520</v>
      </c>
      <c r="K19" s="6">
        <v>27.27</v>
      </c>
      <c r="L19" s="40" t="s">
        <v>58</v>
      </c>
      <c r="M19" s="40" t="s">
        <v>58</v>
      </c>
      <c r="N19" s="6" t="s">
        <v>58</v>
      </c>
      <c r="O19" s="6" t="s">
        <v>58</v>
      </c>
      <c r="P19" s="40" t="s">
        <v>58</v>
      </c>
      <c r="Q19" s="40" t="s">
        <v>58</v>
      </c>
      <c r="R19" s="6">
        <v>0</v>
      </c>
      <c r="S19" s="6">
        <v>0</v>
      </c>
      <c r="T19" s="6">
        <v>0</v>
      </c>
      <c r="U19" s="41" t="s">
        <v>58</v>
      </c>
      <c r="V19" s="41" t="s">
        <v>58</v>
      </c>
      <c r="W19" s="41" t="s">
        <v>58</v>
      </c>
      <c r="X19" s="41" t="s">
        <v>58</v>
      </c>
      <c r="Y19" s="41" t="s">
        <v>58</v>
      </c>
      <c r="Z19" s="41" t="s">
        <v>58</v>
      </c>
      <c r="AA19" s="41" t="s">
        <v>58</v>
      </c>
      <c r="AB19" s="41" t="s">
        <v>58</v>
      </c>
      <c r="AC19" s="41" t="s">
        <v>58</v>
      </c>
      <c r="AD19" s="41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6">
        <v>530</v>
      </c>
      <c r="D20" s="6">
        <v>540</v>
      </c>
      <c r="E20" s="40">
        <v>350</v>
      </c>
      <c r="F20" s="40">
        <v>375.7</v>
      </c>
      <c r="G20" s="41">
        <v>314</v>
      </c>
      <c r="H20" s="41">
        <v>344</v>
      </c>
      <c r="I20" s="6">
        <f t="shared" si="5"/>
        <v>398</v>
      </c>
      <c r="J20" s="6">
        <f t="shared" si="0"/>
        <v>419.90000000000003</v>
      </c>
      <c r="K20" s="6">
        <v>100</v>
      </c>
      <c r="L20" s="40">
        <v>294</v>
      </c>
      <c r="M20" s="40">
        <v>339</v>
      </c>
      <c r="N20" s="6" t="s">
        <v>58</v>
      </c>
      <c r="O20" s="6" t="s">
        <v>58</v>
      </c>
      <c r="P20" s="40">
        <v>362</v>
      </c>
      <c r="Q20" s="40">
        <v>362</v>
      </c>
      <c r="R20" s="6">
        <f>AVERAGE(L20,N20,P20)</f>
        <v>328</v>
      </c>
      <c r="S20" s="6">
        <f t="shared" si="2"/>
        <v>350.5</v>
      </c>
      <c r="T20" s="6">
        <v>27.27</v>
      </c>
      <c r="U20" s="41">
        <v>332</v>
      </c>
      <c r="V20" s="41">
        <v>560</v>
      </c>
      <c r="W20" s="41">
        <v>332</v>
      </c>
      <c r="X20" s="41">
        <v>560</v>
      </c>
      <c r="Y20" s="41">
        <v>332</v>
      </c>
      <c r="Z20" s="41">
        <v>560</v>
      </c>
      <c r="AA20" s="41">
        <v>332</v>
      </c>
      <c r="AB20" s="41">
        <v>560</v>
      </c>
      <c r="AC20" s="41">
        <v>332</v>
      </c>
      <c r="AD20" s="41">
        <v>560</v>
      </c>
      <c r="AE20" s="6">
        <f t="shared" si="3"/>
        <v>351</v>
      </c>
      <c r="AF20" s="6">
        <f t="shared" si="4"/>
        <v>476.07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6">
        <v>190</v>
      </c>
      <c r="D21" s="6">
        <v>210</v>
      </c>
      <c r="E21" s="40">
        <v>130</v>
      </c>
      <c r="F21" s="40">
        <v>229.4</v>
      </c>
      <c r="G21" s="41">
        <v>207</v>
      </c>
      <c r="H21" s="41">
        <v>251</v>
      </c>
      <c r="I21" s="6">
        <f t="shared" si="5"/>
        <v>175.66666666666666</v>
      </c>
      <c r="J21" s="6">
        <f t="shared" si="0"/>
        <v>230.13333333333333</v>
      </c>
      <c r="K21" s="6">
        <v>100</v>
      </c>
      <c r="L21" s="40">
        <v>198</v>
      </c>
      <c r="M21" s="40">
        <v>290</v>
      </c>
      <c r="N21" s="6">
        <v>188</v>
      </c>
      <c r="O21" s="6">
        <v>287</v>
      </c>
      <c r="P21" s="40">
        <v>179</v>
      </c>
      <c r="Q21" s="40">
        <v>274</v>
      </c>
      <c r="R21" s="6">
        <f t="shared" si="1"/>
        <v>188.33333333333334</v>
      </c>
      <c r="S21" s="6">
        <f t="shared" si="2"/>
        <v>283.6666666666667</v>
      </c>
      <c r="T21" s="6">
        <v>100</v>
      </c>
      <c r="U21" s="41">
        <v>174</v>
      </c>
      <c r="V21" s="41">
        <v>303</v>
      </c>
      <c r="W21" s="41">
        <v>174</v>
      </c>
      <c r="X21" s="41">
        <v>303</v>
      </c>
      <c r="Y21" s="41">
        <v>174</v>
      </c>
      <c r="Z21" s="41">
        <v>303</v>
      </c>
      <c r="AA21" s="41">
        <v>174</v>
      </c>
      <c r="AB21" s="41">
        <v>303</v>
      </c>
      <c r="AC21" s="41">
        <v>174</v>
      </c>
      <c r="AD21" s="41">
        <v>303</v>
      </c>
      <c r="AE21" s="6">
        <f t="shared" si="3"/>
        <v>178.36363636363637</v>
      </c>
      <c r="AF21" s="6">
        <f t="shared" si="4"/>
        <v>277.8545454545455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6">
        <v>150.89</v>
      </c>
      <c r="D22" s="6">
        <v>800</v>
      </c>
      <c r="E22" s="40">
        <v>87.5</v>
      </c>
      <c r="F22" s="40">
        <v>292.5</v>
      </c>
      <c r="G22" s="41">
        <v>88</v>
      </c>
      <c r="H22" s="41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40">
        <v>75</v>
      </c>
      <c r="M22" s="40">
        <v>205</v>
      </c>
      <c r="N22" s="6">
        <v>77</v>
      </c>
      <c r="O22" s="6">
        <v>363</v>
      </c>
      <c r="P22" s="40">
        <v>68</v>
      </c>
      <c r="Q22" s="40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41">
        <v>132</v>
      </c>
      <c r="V22" s="41">
        <v>312</v>
      </c>
      <c r="W22" s="41">
        <v>132</v>
      </c>
      <c r="X22" s="41">
        <v>312</v>
      </c>
      <c r="Y22" s="41">
        <v>132</v>
      </c>
      <c r="Z22" s="41">
        <v>312</v>
      </c>
      <c r="AA22" s="41">
        <v>132</v>
      </c>
      <c r="AB22" s="41">
        <v>312</v>
      </c>
      <c r="AC22" s="41">
        <v>132</v>
      </c>
      <c r="AD22" s="41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6">
        <v>348</v>
      </c>
      <c r="D23" s="6">
        <v>672</v>
      </c>
      <c r="E23" s="40">
        <v>228</v>
      </c>
      <c r="F23" s="40">
        <v>993</v>
      </c>
      <c r="G23" s="41">
        <v>220</v>
      </c>
      <c r="H23" s="41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40">
        <v>258</v>
      </c>
      <c r="M23" s="40">
        <v>580</v>
      </c>
      <c r="N23" s="6">
        <v>244</v>
      </c>
      <c r="O23" s="6">
        <v>312</v>
      </c>
      <c r="P23" s="40">
        <v>615</v>
      </c>
      <c r="Q23" s="40">
        <v>763</v>
      </c>
      <c r="R23" s="6">
        <f t="shared" si="1"/>
        <v>372.3333333333333</v>
      </c>
      <c r="S23" s="6">
        <v>432.33</v>
      </c>
      <c r="T23" s="6">
        <v>100</v>
      </c>
      <c r="U23" s="41">
        <v>212</v>
      </c>
      <c r="V23" s="41">
        <v>660</v>
      </c>
      <c r="W23" s="41">
        <v>212</v>
      </c>
      <c r="X23" s="41">
        <v>660</v>
      </c>
      <c r="Y23" s="41">
        <v>212</v>
      </c>
      <c r="Z23" s="41">
        <v>660</v>
      </c>
      <c r="AA23" s="41">
        <v>212</v>
      </c>
      <c r="AB23" s="41">
        <v>660</v>
      </c>
      <c r="AC23" s="41">
        <v>212</v>
      </c>
      <c r="AD23" s="41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6">
        <v>205</v>
      </c>
      <c r="D24" s="6">
        <v>336</v>
      </c>
      <c r="E24" s="40">
        <v>215</v>
      </c>
      <c r="F24" s="40">
        <v>234</v>
      </c>
      <c r="G24" s="41">
        <v>189</v>
      </c>
      <c r="H24" s="41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40">
        <v>195</v>
      </c>
      <c r="M24" s="40">
        <v>395</v>
      </c>
      <c r="N24" s="6">
        <v>181</v>
      </c>
      <c r="O24" s="6">
        <v>181</v>
      </c>
      <c r="P24" s="40">
        <v>185</v>
      </c>
      <c r="Q24" s="40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41">
        <v>198</v>
      </c>
      <c r="V24" s="41">
        <v>198</v>
      </c>
      <c r="W24" s="41">
        <v>198</v>
      </c>
      <c r="X24" s="41">
        <v>198</v>
      </c>
      <c r="Y24" s="41">
        <v>198</v>
      </c>
      <c r="Z24" s="41">
        <v>198</v>
      </c>
      <c r="AA24" s="41">
        <v>198</v>
      </c>
      <c r="AB24" s="41">
        <v>198</v>
      </c>
      <c r="AC24" s="41">
        <v>198</v>
      </c>
      <c r="AD24" s="41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6">
        <v>48</v>
      </c>
      <c r="D25" s="6">
        <v>128</v>
      </c>
      <c r="E25" s="40">
        <v>37</v>
      </c>
      <c r="F25" s="40">
        <v>210.1</v>
      </c>
      <c r="G25" s="41">
        <v>47</v>
      </c>
      <c r="H25" s="41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40">
        <v>35</v>
      </c>
      <c r="M25" s="40">
        <v>98</v>
      </c>
      <c r="N25" s="6">
        <v>31</v>
      </c>
      <c r="O25" s="6">
        <v>129</v>
      </c>
      <c r="P25" s="40">
        <v>23</v>
      </c>
      <c r="Q25" s="40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41">
        <v>28</v>
      </c>
      <c r="V25" s="41">
        <v>120</v>
      </c>
      <c r="W25" s="41">
        <v>28</v>
      </c>
      <c r="X25" s="41">
        <v>120</v>
      </c>
      <c r="Y25" s="41">
        <v>28</v>
      </c>
      <c r="Z25" s="41">
        <v>120</v>
      </c>
      <c r="AA25" s="41">
        <v>28</v>
      </c>
      <c r="AB25" s="41">
        <v>120</v>
      </c>
      <c r="AC25" s="41">
        <v>28</v>
      </c>
      <c r="AD25" s="41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6">
        <v>40</v>
      </c>
      <c r="D26" s="6">
        <v>55</v>
      </c>
      <c r="E26" s="40">
        <v>62</v>
      </c>
      <c r="F26" s="40">
        <v>62</v>
      </c>
      <c r="G26" s="41">
        <v>56</v>
      </c>
      <c r="H26" s="41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40">
        <v>64</v>
      </c>
      <c r="M26" s="40">
        <v>64</v>
      </c>
      <c r="N26" s="6">
        <v>52</v>
      </c>
      <c r="O26" s="6">
        <v>52</v>
      </c>
      <c r="P26" s="40">
        <v>52</v>
      </c>
      <c r="Q26" s="40">
        <v>62</v>
      </c>
      <c r="R26" s="6">
        <f t="shared" si="1"/>
        <v>56</v>
      </c>
      <c r="S26" s="6">
        <f t="shared" si="2"/>
        <v>59.333333333333336</v>
      </c>
      <c r="T26" s="6">
        <v>100</v>
      </c>
      <c r="U26" s="41">
        <v>56</v>
      </c>
      <c r="V26" s="41">
        <v>56</v>
      </c>
      <c r="W26" s="41">
        <v>56</v>
      </c>
      <c r="X26" s="41">
        <v>56</v>
      </c>
      <c r="Y26" s="41">
        <v>56</v>
      </c>
      <c r="Z26" s="41">
        <v>56</v>
      </c>
      <c r="AA26" s="41">
        <v>56</v>
      </c>
      <c r="AB26" s="41">
        <v>56</v>
      </c>
      <c r="AC26" s="41">
        <v>56</v>
      </c>
      <c r="AD26" s="41">
        <v>56</v>
      </c>
      <c r="AE26" s="6">
        <f t="shared" si="3"/>
        <v>55.09090909090909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6">
        <v>40</v>
      </c>
      <c r="D27" s="6">
        <v>40</v>
      </c>
      <c r="E27" s="40">
        <v>66</v>
      </c>
      <c r="F27" s="40">
        <v>66</v>
      </c>
      <c r="G27" s="41">
        <v>56</v>
      </c>
      <c r="H27" s="41">
        <v>56</v>
      </c>
      <c r="I27" s="6">
        <f t="shared" si="5"/>
        <v>54</v>
      </c>
      <c r="J27" s="6">
        <f t="shared" si="0"/>
        <v>54</v>
      </c>
      <c r="K27" s="6">
        <v>100</v>
      </c>
      <c r="L27" s="40">
        <v>64</v>
      </c>
      <c r="M27" s="40">
        <v>64</v>
      </c>
      <c r="N27" s="6">
        <v>52</v>
      </c>
      <c r="O27" s="6">
        <v>52</v>
      </c>
      <c r="P27" s="40">
        <v>60</v>
      </c>
      <c r="Q27" s="40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41">
        <v>56</v>
      </c>
      <c r="V27" s="41">
        <v>56</v>
      </c>
      <c r="W27" s="41">
        <v>56</v>
      </c>
      <c r="X27" s="41">
        <v>56</v>
      </c>
      <c r="Y27" s="41">
        <v>56</v>
      </c>
      <c r="Z27" s="41">
        <v>56</v>
      </c>
      <c r="AA27" s="41">
        <v>56</v>
      </c>
      <c r="AB27" s="41">
        <v>56</v>
      </c>
      <c r="AC27" s="41">
        <v>56</v>
      </c>
      <c r="AD27" s="41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6">
        <v>69.46</v>
      </c>
      <c r="D28" s="6">
        <v>75.28</v>
      </c>
      <c r="E28" s="40">
        <v>72</v>
      </c>
      <c r="F28" s="40">
        <v>77</v>
      </c>
      <c r="G28" s="41">
        <v>69</v>
      </c>
      <c r="H28" s="41">
        <v>73.5</v>
      </c>
      <c r="I28" s="6">
        <f t="shared" si="5"/>
        <v>70.15333333333332</v>
      </c>
      <c r="J28" s="6">
        <f t="shared" si="0"/>
        <v>75.26</v>
      </c>
      <c r="K28" s="6">
        <v>100</v>
      </c>
      <c r="L28" s="40">
        <v>74</v>
      </c>
      <c r="M28" s="40">
        <v>74</v>
      </c>
      <c r="N28" s="6">
        <v>67</v>
      </c>
      <c r="O28" s="6">
        <v>78</v>
      </c>
      <c r="P28" s="40">
        <v>69</v>
      </c>
      <c r="Q28" s="40">
        <v>79</v>
      </c>
      <c r="R28" s="6">
        <f t="shared" si="1"/>
        <v>70</v>
      </c>
      <c r="S28" s="6">
        <f t="shared" si="2"/>
        <v>77</v>
      </c>
      <c r="T28" s="6">
        <v>100</v>
      </c>
      <c r="U28" s="41">
        <v>69</v>
      </c>
      <c r="V28" s="41">
        <v>70</v>
      </c>
      <c r="W28" s="41">
        <v>69</v>
      </c>
      <c r="X28" s="41">
        <v>70</v>
      </c>
      <c r="Y28" s="41">
        <v>69</v>
      </c>
      <c r="Z28" s="41">
        <v>70</v>
      </c>
      <c r="AA28" s="41">
        <v>69</v>
      </c>
      <c r="AB28" s="41">
        <v>70</v>
      </c>
      <c r="AC28" s="41">
        <v>69</v>
      </c>
      <c r="AD28" s="41">
        <v>70</v>
      </c>
      <c r="AE28" s="6">
        <f t="shared" si="3"/>
        <v>69.58727272727273</v>
      </c>
      <c r="AF28" s="6">
        <f t="shared" si="4"/>
        <v>73.34363636363636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6">
        <v>346</v>
      </c>
      <c r="D29" s="6">
        <v>396.72</v>
      </c>
      <c r="E29" s="40">
        <v>388</v>
      </c>
      <c r="F29" s="40">
        <v>388</v>
      </c>
      <c r="G29" s="41">
        <v>386.92</v>
      </c>
      <c r="H29" s="41">
        <v>400</v>
      </c>
      <c r="I29" s="6">
        <f t="shared" si="5"/>
        <v>373.64000000000004</v>
      </c>
      <c r="J29" s="6">
        <f t="shared" si="0"/>
        <v>394.9066666666667</v>
      </c>
      <c r="K29" s="6">
        <v>100</v>
      </c>
      <c r="L29" s="40">
        <v>400</v>
      </c>
      <c r="M29" s="40">
        <v>408</v>
      </c>
      <c r="N29" s="6">
        <v>384</v>
      </c>
      <c r="O29" s="6">
        <v>384</v>
      </c>
      <c r="P29" s="40">
        <v>359</v>
      </c>
      <c r="Q29" s="40">
        <v>359</v>
      </c>
      <c r="R29" s="6">
        <f t="shared" si="1"/>
        <v>381</v>
      </c>
      <c r="S29" s="6">
        <f t="shared" si="2"/>
        <v>383.6666666666667</v>
      </c>
      <c r="T29" s="6">
        <v>100</v>
      </c>
      <c r="U29" s="41">
        <v>396</v>
      </c>
      <c r="V29" s="41">
        <v>412</v>
      </c>
      <c r="W29" s="41">
        <v>396</v>
      </c>
      <c r="X29" s="41">
        <v>412</v>
      </c>
      <c r="Y29" s="41">
        <v>396</v>
      </c>
      <c r="Z29" s="41">
        <v>412</v>
      </c>
      <c r="AA29" s="41">
        <v>396</v>
      </c>
      <c r="AB29" s="41">
        <v>412</v>
      </c>
      <c r="AC29" s="41">
        <v>396</v>
      </c>
      <c r="AD29" s="41">
        <v>412</v>
      </c>
      <c r="AE29" s="6">
        <f t="shared" si="3"/>
        <v>385.8109090909091</v>
      </c>
      <c r="AF29" s="6">
        <f t="shared" si="4"/>
        <v>399.6109090909091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6">
        <v>752.86</v>
      </c>
      <c r="D30" s="6">
        <v>806.8</v>
      </c>
      <c r="E30" s="40">
        <v>763.2</v>
      </c>
      <c r="F30" s="40">
        <v>820.44</v>
      </c>
      <c r="G30" s="41">
        <v>774.8</v>
      </c>
      <c r="H30" s="41">
        <v>834.6</v>
      </c>
      <c r="I30" s="6">
        <f t="shared" si="5"/>
        <v>763.6199999999999</v>
      </c>
      <c r="J30" s="6">
        <f t="shared" si="0"/>
        <v>820.6133333333333</v>
      </c>
      <c r="K30" s="6">
        <v>100</v>
      </c>
      <c r="L30" s="40">
        <v>765</v>
      </c>
      <c r="M30" s="40">
        <v>795</v>
      </c>
      <c r="N30" s="6">
        <v>763.2</v>
      </c>
      <c r="O30" s="6">
        <v>880</v>
      </c>
      <c r="P30" s="40">
        <v>845</v>
      </c>
      <c r="Q30" s="40">
        <v>845</v>
      </c>
      <c r="R30" s="6">
        <f t="shared" si="1"/>
        <v>791.0666666666666</v>
      </c>
      <c r="S30" s="6">
        <f t="shared" si="2"/>
        <v>840</v>
      </c>
      <c r="T30" s="6">
        <v>100</v>
      </c>
      <c r="U30" s="41">
        <v>720</v>
      </c>
      <c r="V30" s="41">
        <v>748</v>
      </c>
      <c r="W30" s="41">
        <v>720</v>
      </c>
      <c r="X30" s="41">
        <v>748</v>
      </c>
      <c r="Y30" s="41">
        <v>720</v>
      </c>
      <c r="Z30" s="41">
        <v>748</v>
      </c>
      <c r="AA30" s="41">
        <v>720</v>
      </c>
      <c r="AB30" s="41">
        <v>748</v>
      </c>
      <c r="AC30" s="41">
        <v>720</v>
      </c>
      <c r="AD30" s="41">
        <v>748</v>
      </c>
      <c r="AE30" s="6">
        <f t="shared" si="3"/>
        <v>751.2781818181818</v>
      </c>
      <c r="AF30" s="6">
        <f t="shared" si="4"/>
        <v>792.8945454545454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6">
        <v>62.56</v>
      </c>
      <c r="D31" s="6">
        <v>79.5</v>
      </c>
      <c r="E31" s="40">
        <v>65.8</v>
      </c>
      <c r="F31" s="40">
        <v>67.4</v>
      </c>
      <c r="G31" s="41">
        <v>65</v>
      </c>
      <c r="H31" s="41">
        <v>65</v>
      </c>
      <c r="I31" s="6">
        <f t="shared" si="5"/>
        <v>64.45333333333333</v>
      </c>
      <c r="J31" s="6">
        <f t="shared" si="0"/>
        <v>70.63333333333334</v>
      </c>
      <c r="K31" s="6">
        <v>100</v>
      </c>
      <c r="L31" s="40">
        <v>68</v>
      </c>
      <c r="M31" s="40">
        <v>68</v>
      </c>
      <c r="N31" s="6">
        <v>62</v>
      </c>
      <c r="O31" s="6">
        <v>62</v>
      </c>
      <c r="P31" s="40">
        <v>64</v>
      </c>
      <c r="Q31" s="40">
        <v>64</v>
      </c>
      <c r="R31" s="6">
        <f t="shared" si="1"/>
        <v>64.66666666666667</v>
      </c>
      <c r="S31" s="6">
        <f t="shared" si="2"/>
        <v>64.66666666666667</v>
      </c>
      <c r="T31" s="6">
        <v>100</v>
      </c>
      <c r="U31" s="41">
        <v>72</v>
      </c>
      <c r="V31" s="41">
        <v>72</v>
      </c>
      <c r="W31" s="41">
        <v>72</v>
      </c>
      <c r="X31" s="41">
        <v>72</v>
      </c>
      <c r="Y31" s="41">
        <v>72</v>
      </c>
      <c r="Z31" s="41">
        <v>72</v>
      </c>
      <c r="AA31" s="41">
        <v>72</v>
      </c>
      <c r="AB31" s="41">
        <v>72</v>
      </c>
      <c r="AC31" s="41">
        <v>72</v>
      </c>
      <c r="AD31" s="41">
        <v>72</v>
      </c>
      <c r="AE31" s="6">
        <f t="shared" si="3"/>
        <v>67.94181818181818</v>
      </c>
      <c r="AF31" s="6">
        <f t="shared" si="4"/>
        <v>69.62727272727273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6">
        <v>245.55</v>
      </c>
      <c r="D32" s="6">
        <v>274.9</v>
      </c>
      <c r="E32" s="40">
        <v>260</v>
      </c>
      <c r="F32" s="40">
        <v>280.5</v>
      </c>
      <c r="G32" s="41">
        <v>262.5</v>
      </c>
      <c r="H32" s="41">
        <v>262.5</v>
      </c>
      <c r="I32" s="6">
        <f t="shared" si="5"/>
        <v>256.01666666666665</v>
      </c>
      <c r="J32" s="6">
        <f t="shared" si="0"/>
        <v>272.6333333333333</v>
      </c>
      <c r="K32" s="6">
        <v>100</v>
      </c>
      <c r="L32" s="40">
        <v>270</v>
      </c>
      <c r="M32" s="40">
        <v>270</v>
      </c>
      <c r="N32" s="6">
        <v>242.5</v>
      </c>
      <c r="O32" s="6">
        <v>280</v>
      </c>
      <c r="P32" s="40">
        <v>255</v>
      </c>
      <c r="Q32" s="40">
        <v>255</v>
      </c>
      <c r="R32" s="6">
        <f t="shared" si="1"/>
        <v>255.83333333333334</v>
      </c>
      <c r="S32" s="6">
        <f t="shared" si="2"/>
        <v>268.3333333333333</v>
      </c>
      <c r="T32" s="6">
        <v>100</v>
      </c>
      <c r="U32" s="41">
        <v>237.5</v>
      </c>
      <c r="V32" s="41">
        <v>265</v>
      </c>
      <c r="W32" s="41">
        <v>237.5</v>
      </c>
      <c r="X32" s="41">
        <v>265</v>
      </c>
      <c r="Y32" s="41">
        <v>237.5</v>
      </c>
      <c r="Z32" s="41">
        <v>265</v>
      </c>
      <c r="AA32" s="41">
        <v>237.5</v>
      </c>
      <c r="AB32" s="41">
        <v>265</v>
      </c>
      <c r="AC32" s="41">
        <v>237.5</v>
      </c>
      <c r="AD32" s="41">
        <v>265</v>
      </c>
      <c r="AE32" s="6">
        <f t="shared" si="3"/>
        <v>247.55</v>
      </c>
      <c r="AF32" s="6">
        <f t="shared" si="4"/>
        <v>267.9909090909091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6">
        <v>535</v>
      </c>
      <c r="D33" s="6">
        <v>868</v>
      </c>
      <c r="E33" s="40">
        <v>585.5</v>
      </c>
      <c r="F33" s="40">
        <v>676.5</v>
      </c>
      <c r="G33" s="41">
        <v>387</v>
      </c>
      <c r="H33" s="41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40">
        <v>385</v>
      </c>
      <c r="M33" s="40">
        <v>495</v>
      </c>
      <c r="N33" s="6">
        <v>550</v>
      </c>
      <c r="O33" s="6">
        <v>597</v>
      </c>
      <c r="P33" s="40">
        <v>357</v>
      </c>
      <c r="Q33" s="40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41">
        <v>647</v>
      </c>
      <c r="V33" s="41">
        <v>831</v>
      </c>
      <c r="W33" s="41">
        <v>647</v>
      </c>
      <c r="X33" s="41">
        <v>831</v>
      </c>
      <c r="Y33" s="41">
        <v>647</v>
      </c>
      <c r="Z33" s="41">
        <v>831</v>
      </c>
      <c r="AA33" s="41">
        <v>647</v>
      </c>
      <c r="AB33" s="41">
        <v>831</v>
      </c>
      <c r="AC33" s="41">
        <v>647</v>
      </c>
      <c r="AD33" s="41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6">
        <v>112.5</v>
      </c>
      <c r="D34" s="6">
        <v>112.5</v>
      </c>
      <c r="E34" s="40">
        <v>85.8</v>
      </c>
      <c r="F34" s="40">
        <v>110.5</v>
      </c>
      <c r="G34" s="41">
        <v>73.5</v>
      </c>
      <c r="H34" s="41">
        <v>73.5</v>
      </c>
      <c r="I34" s="6">
        <f>AVERAGE(C34,E34,G34)</f>
        <v>90.60000000000001</v>
      </c>
      <c r="J34" s="6">
        <f t="shared" si="0"/>
        <v>98.83333333333333</v>
      </c>
      <c r="K34" s="6">
        <v>100</v>
      </c>
      <c r="L34" s="40">
        <v>75</v>
      </c>
      <c r="M34" s="40">
        <v>75</v>
      </c>
      <c r="N34" s="6">
        <v>90</v>
      </c>
      <c r="O34" s="6">
        <v>90</v>
      </c>
      <c r="P34" s="40">
        <v>65</v>
      </c>
      <c r="Q34" s="40">
        <v>65</v>
      </c>
      <c r="R34" s="6">
        <f t="shared" si="1"/>
        <v>76.66666666666667</v>
      </c>
      <c r="S34" s="6">
        <f t="shared" si="2"/>
        <v>76.66666666666667</v>
      </c>
      <c r="T34" s="6">
        <v>100</v>
      </c>
      <c r="U34" s="41">
        <v>66</v>
      </c>
      <c r="V34" s="41">
        <v>89</v>
      </c>
      <c r="W34" s="41">
        <v>66</v>
      </c>
      <c r="X34" s="41">
        <v>89</v>
      </c>
      <c r="Y34" s="41">
        <v>66</v>
      </c>
      <c r="Z34" s="41">
        <v>89</v>
      </c>
      <c r="AA34" s="41">
        <v>66</v>
      </c>
      <c r="AB34" s="41">
        <v>89</v>
      </c>
      <c r="AC34" s="41">
        <v>66</v>
      </c>
      <c r="AD34" s="41">
        <v>89</v>
      </c>
      <c r="AE34" s="6">
        <f t="shared" si="3"/>
        <v>75.61818181818181</v>
      </c>
      <c r="AF34" s="6">
        <f t="shared" si="4"/>
        <v>88.31818181818181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6">
        <v>62.5</v>
      </c>
      <c r="D35" s="6">
        <v>62.5</v>
      </c>
      <c r="E35" s="40">
        <v>72.8</v>
      </c>
      <c r="F35" s="40">
        <v>72.8</v>
      </c>
      <c r="G35" s="41">
        <v>64</v>
      </c>
      <c r="H35" s="41">
        <v>64</v>
      </c>
      <c r="I35" s="6">
        <f t="shared" si="5"/>
        <v>66.43333333333334</v>
      </c>
      <c r="J35" s="6">
        <f t="shared" si="0"/>
        <v>66.43333333333334</v>
      </c>
      <c r="K35" s="6">
        <v>100</v>
      </c>
      <c r="L35" s="40">
        <v>61</v>
      </c>
      <c r="M35" s="40">
        <v>61</v>
      </c>
      <c r="N35" s="6">
        <v>60</v>
      </c>
      <c r="O35" s="6">
        <v>60</v>
      </c>
      <c r="P35" s="40">
        <v>61</v>
      </c>
      <c r="Q35" s="40">
        <v>61</v>
      </c>
      <c r="R35" s="6">
        <f t="shared" si="1"/>
        <v>60.666666666666664</v>
      </c>
      <c r="S35" s="6">
        <f t="shared" si="2"/>
        <v>60.666666666666664</v>
      </c>
      <c r="T35" s="6">
        <v>100</v>
      </c>
      <c r="U35" s="41">
        <v>68</v>
      </c>
      <c r="V35" s="41">
        <v>87</v>
      </c>
      <c r="W35" s="41">
        <v>68</v>
      </c>
      <c r="X35" s="41">
        <v>87</v>
      </c>
      <c r="Y35" s="41">
        <v>68</v>
      </c>
      <c r="Z35" s="41">
        <v>87</v>
      </c>
      <c r="AA35" s="41">
        <v>68</v>
      </c>
      <c r="AB35" s="41">
        <v>87</v>
      </c>
      <c r="AC35" s="41">
        <v>68</v>
      </c>
      <c r="AD35" s="41">
        <v>87</v>
      </c>
      <c r="AE35" s="6">
        <f t="shared" si="3"/>
        <v>65.57272727272726</v>
      </c>
      <c r="AF35" s="6">
        <f t="shared" si="4"/>
        <v>74.2090909090909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6">
        <v>65.25</v>
      </c>
      <c r="D36" s="6">
        <v>65.25</v>
      </c>
      <c r="E36" s="40">
        <v>67.6</v>
      </c>
      <c r="F36" s="40">
        <v>97.5</v>
      </c>
      <c r="G36" s="41">
        <v>80</v>
      </c>
      <c r="H36" s="41">
        <v>80</v>
      </c>
      <c r="I36" s="6">
        <f t="shared" si="5"/>
        <v>70.95</v>
      </c>
      <c r="J36" s="6">
        <f t="shared" si="0"/>
        <v>80.91666666666667</v>
      </c>
      <c r="K36" s="6">
        <v>100</v>
      </c>
      <c r="L36" s="40">
        <v>70</v>
      </c>
      <c r="M36" s="40">
        <v>70</v>
      </c>
      <c r="N36" s="6">
        <v>70</v>
      </c>
      <c r="O36" s="6">
        <v>70</v>
      </c>
      <c r="P36" s="40">
        <v>30</v>
      </c>
      <c r="Q36" s="40">
        <v>30</v>
      </c>
      <c r="R36" s="6">
        <f t="shared" si="1"/>
        <v>56.666666666666664</v>
      </c>
      <c r="S36" s="6">
        <f t="shared" si="2"/>
        <v>56.666666666666664</v>
      </c>
      <c r="T36" s="6">
        <v>100</v>
      </c>
      <c r="U36" s="41">
        <v>78</v>
      </c>
      <c r="V36" s="41">
        <v>78</v>
      </c>
      <c r="W36" s="41">
        <v>78</v>
      </c>
      <c r="X36" s="41">
        <v>78</v>
      </c>
      <c r="Y36" s="41">
        <v>78</v>
      </c>
      <c r="Z36" s="41">
        <v>78</v>
      </c>
      <c r="AA36" s="41">
        <v>78</v>
      </c>
      <c r="AB36" s="41">
        <v>78</v>
      </c>
      <c r="AC36" s="41">
        <v>78</v>
      </c>
      <c r="AD36" s="41">
        <v>78</v>
      </c>
      <c r="AE36" s="6">
        <f t="shared" si="3"/>
        <v>70.25909090909092</v>
      </c>
      <c r="AF36" s="6">
        <f t="shared" si="4"/>
        <v>72.97727272727273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6">
        <v>90</v>
      </c>
      <c r="D37" s="6">
        <v>90</v>
      </c>
      <c r="E37" s="40">
        <v>97.5</v>
      </c>
      <c r="F37" s="40">
        <v>97.5</v>
      </c>
      <c r="G37" s="41">
        <v>86.5</v>
      </c>
      <c r="H37" s="41">
        <v>86.5</v>
      </c>
      <c r="I37" s="6">
        <f t="shared" si="5"/>
        <v>91.33333333333333</v>
      </c>
      <c r="J37" s="6">
        <f t="shared" si="0"/>
        <v>91.33333333333333</v>
      </c>
      <c r="K37" s="6">
        <v>100</v>
      </c>
      <c r="L37" s="40">
        <v>81</v>
      </c>
      <c r="M37" s="40">
        <v>81</v>
      </c>
      <c r="N37" s="6">
        <v>83</v>
      </c>
      <c r="O37" s="6">
        <v>83</v>
      </c>
      <c r="P37" s="40">
        <v>65</v>
      </c>
      <c r="Q37" s="40">
        <v>65</v>
      </c>
      <c r="R37" s="6">
        <f t="shared" si="1"/>
        <v>76.33333333333333</v>
      </c>
      <c r="S37" s="6">
        <f t="shared" si="2"/>
        <v>76.33333333333333</v>
      </c>
      <c r="T37" s="6">
        <v>100</v>
      </c>
      <c r="U37" s="41">
        <v>90</v>
      </c>
      <c r="V37" s="41">
        <v>90</v>
      </c>
      <c r="W37" s="41">
        <v>90</v>
      </c>
      <c r="X37" s="41">
        <v>90</v>
      </c>
      <c r="Y37" s="41">
        <v>90</v>
      </c>
      <c r="Z37" s="41">
        <v>90</v>
      </c>
      <c r="AA37" s="41">
        <v>90</v>
      </c>
      <c r="AB37" s="41">
        <v>90</v>
      </c>
      <c r="AC37" s="41">
        <v>90</v>
      </c>
      <c r="AD37" s="41">
        <v>90</v>
      </c>
      <c r="AE37" s="6">
        <f t="shared" si="3"/>
        <v>86.63636363636364</v>
      </c>
      <c r="AF37" s="6">
        <f t="shared" si="4"/>
        <v>86.63636363636364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6">
        <v>75</v>
      </c>
      <c r="D38" s="6">
        <v>143.75</v>
      </c>
      <c r="E38" s="40">
        <v>71.5</v>
      </c>
      <c r="F38" s="40">
        <v>71.5</v>
      </c>
      <c r="G38" s="41">
        <v>66.5</v>
      </c>
      <c r="H38" s="41">
        <v>78</v>
      </c>
      <c r="I38" s="6">
        <f t="shared" si="5"/>
        <v>71</v>
      </c>
      <c r="J38" s="6">
        <f t="shared" si="0"/>
        <v>97.75</v>
      </c>
      <c r="K38" s="6">
        <v>100</v>
      </c>
      <c r="L38" s="40">
        <v>80</v>
      </c>
      <c r="M38" s="40">
        <v>190</v>
      </c>
      <c r="N38" s="6">
        <v>90</v>
      </c>
      <c r="O38" s="6">
        <v>90</v>
      </c>
      <c r="P38" s="40">
        <v>115</v>
      </c>
      <c r="Q38" s="40">
        <v>115</v>
      </c>
      <c r="R38" s="6">
        <f t="shared" si="1"/>
        <v>95</v>
      </c>
      <c r="S38" s="6">
        <f t="shared" si="2"/>
        <v>131.66666666666666</v>
      </c>
      <c r="T38" s="6">
        <v>100</v>
      </c>
      <c r="U38" s="41">
        <v>90</v>
      </c>
      <c r="V38" s="41">
        <v>116</v>
      </c>
      <c r="W38" s="41">
        <v>90</v>
      </c>
      <c r="X38" s="41">
        <v>116</v>
      </c>
      <c r="Y38" s="41">
        <v>90</v>
      </c>
      <c r="Z38" s="41">
        <v>116</v>
      </c>
      <c r="AA38" s="41">
        <v>90</v>
      </c>
      <c r="AB38" s="41">
        <v>116</v>
      </c>
      <c r="AC38" s="41">
        <v>90</v>
      </c>
      <c r="AD38" s="41">
        <v>116</v>
      </c>
      <c r="AE38" s="6">
        <f t="shared" si="3"/>
        <v>86.18181818181819</v>
      </c>
      <c r="AF38" s="6">
        <f t="shared" si="4"/>
        <v>115.29545454545455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6">
        <v>112.5</v>
      </c>
      <c r="D39" s="6">
        <v>162.5</v>
      </c>
      <c r="E39" s="40">
        <v>120.9</v>
      </c>
      <c r="F39" s="40">
        <v>120.9</v>
      </c>
      <c r="G39" s="41">
        <v>80</v>
      </c>
      <c r="H39" s="41">
        <v>130</v>
      </c>
      <c r="I39" s="6">
        <f t="shared" si="5"/>
        <v>104.46666666666665</v>
      </c>
      <c r="J39" s="6">
        <f t="shared" si="0"/>
        <v>137.79999999999998</v>
      </c>
      <c r="K39" s="6">
        <v>100</v>
      </c>
      <c r="L39" s="40">
        <v>81</v>
      </c>
      <c r="M39" s="40">
        <v>146.5</v>
      </c>
      <c r="N39" s="6">
        <v>90</v>
      </c>
      <c r="O39" s="6">
        <v>130</v>
      </c>
      <c r="P39" s="40">
        <v>149</v>
      </c>
      <c r="Q39" s="40">
        <v>149</v>
      </c>
      <c r="R39" s="6">
        <v>130</v>
      </c>
      <c r="S39" s="6">
        <f t="shared" si="2"/>
        <v>141.83333333333334</v>
      </c>
      <c r="T39" s="6">
        <v>100</v>
      </c>
      <c r="U39" s="41">
        <v>100</v>
      </c>
      <c r="V39" s="41">
        <v>123</v>
      </c>
      <c r="W39" s="41">
        <v>100</v>
      </c>
      <c r="X39" s="41">
        <v>123</v>
      </c>
      <c r="Y39" s="41">
        <v>100</v>
      </c>
      <c r="Z39" s="41">
        <v>123</v>
      </c>
      <c r="AA39" s="41">
        <v>100</v>
      </c>
      <c r="AB39" s="41">
        <v>123</v>
      </c>
      <c r="AC39" s="41">
        <v>100</v>
      </c>
      <c r="AD39" s="41">
        <v>123</v>
      </c>
      <c r="AE39" s="6">
        <f t="shared" si="3"/>
        <v>103.03636363636365</v>
      </c>
      <c r="AF39" s="6">
        <f t="shared" si="4"/>
        <v>132.1727272727273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6">
        <v>204</v>
      </c>
      <c r="D40" s="6">
        <v>264</v>
      </c>
      <c r="E40" s="40">
        <v>256</v>
      </c>
      <c r="F40" s="40">
        <v>256</v>
      </c>
      <c r="G40" s="41">
        <v>253</v>
      </c>
      <c r="H40" s="41">
        <v>253</v>
      </c>
      <c r="I40" s="6">
        <f t="shared" si="5"/>
        <v>237.66666666666666</v>
      </c>
      <c r="J40" s="6">
        <f t="shared" si="0"/>
        <v>257.6666666666667</v>
      </c>
      <c r="K40" s="6">
        <v>100</v>
      </c>
      <c r="L40" s="40">
        <v>253</v>
      </c>
      <c r="M40" s="40">
        <v>253</v>
      </c>
      <c r="N40" s="6">
        <v>192</v>
      </c>
      <c r="O40" s="6">
        <v>230</v>
      </c>
      <c r="P40" s="40">
        <v>169</v>
      </c>
      <c r="Q40" s="40">
        <v>169</v>
      </c>
      <c r="R40" s="6">
        <v>145</v>
      </c>
      <c r="S40" s="6">
        <v>186.5</v>
      </c>
      <c r="T40" s="6">
        <v>100</v>
      </c>
      <c r="U40" s="41">
        <v>234</v>
      </c>
      <c r="V40" s="41">
        <v>265</v>
      </c>
      <c r="W40" s="41">
        <v>234</v>
      </c>
      <c r="X40" s="41">
        <v>265</v>
      </c>
      <c r="Y40" s="41">
        <v>234</v>
      </c>
      <c r="Z40" s="41">
        <v>265</v>
      </c>
      <c r="AA40" s="41">
        <v>234</v>
      </c>
      <c r="AB40" s="41">
        <v>265</v>
      </c>
      <c r="AC40" s="41">
        <v>234</v>
      </c>
      <c r="AD40" s="41">
        <v>265</v>
      </c>
      <c r="AE40" s="6">
        <f>AVERAGE(C40,E40,G40,L40,N40,P40,U40,W40,Y40,AA40,AC40)</f>
        <v>227</v>
      </c>
      <c r="AF40" s="6">
        <f t="shared" si="4"/>
        <v>250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6">
        <v>145</v>
      </c>
      <c r="D41" s="6">
        <v>225</v>
      </c>
      <c r="E41" s="40">
        <v>166.4</v>
      </c>
      <c r="F41" s="40">
        <v>191.1</v>
      </c>
      <c r="G41" s="41">
        <v>175.5</v>
      </c>
      <c r="H41" s="41">
        <v>195</v>
      </c>
      <c r="I41" s="6">
        <f t="shared" si="5"/>
        <v>162.29999999999998</v>
      </c>
      <c r="J41" s="6">
        <f t="shared" si="0"/>
        <v>203.70000000000002</v>
      </c>
      <c r="K41" s="6">
        <v>100</v>
      </c>
      <c r="L41" s="40">
        <v>182</v>
      </c>
      <c r="M41" s="40">
        <v>195</v>
      </c>
      <c r="N41" s="6">
        <v>100</v>
      </c>
      <c r="O41" s="6">
        <v>173</v>
      </c>
      <c r="P41" s="40">
        <v>148</v>
      </c>
      <c r="Q41" s="40">
        <v>173</v>
      </c>
      <c r="R41" s="6">
        <f>AVERAGE(L41,N41,P41)</f>
        <v>143.33333333333334</v>
      </c>
      <c r="S41" s="6">
        <f t="shared" si="2"/>
        <v>180.33333333333334</v>
      </c>
      <c r="T41" s="6">
        <v>100</v>
      </c>
      <c r="U41" s="41">
        <v>189</v>
      </c>
      <c r="V41" s="41">
        <v>189</v>
      </c>
      <c r="W41" s="41">
        <v>189</v>
      </c>
      <c r="X41" s="41">
        <v>189</v>
      </c>
      <c r="Y41" s="41">
        <v>189</v>
      </c>
      <c r="Z41" s="41">
        <v>189</v>
      </c>
      <c r="AA41" s="41">
        <v>189</v>
      </c>
      <c r="AB41" s="41">
        <v>189</v>
      </c>
      <c r="AC41" s="41">
        <v>189</v>
      </c>
      <c r="AD41" s="41">
        <v>189</v>
      </c>
      <c r="AE41" s="6">
        <f t="shared" si="3"/>
        <v>169.26363636363638</v>
      </c>
      <c r="AF41" s="6">
        <f t="shared" si="4"/>
        <v>190.64545454545453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6">
        <v>125</v>
      </c>
      <c r="D42" s="6">
        <v>125</v>
      </c>
      <c r="E42" s="40">
        <v>136.5</v>
      </c>
      <c r="F42" s="40">
        <v>136.5</v>
      </c>
      <c r="G42" s="41">
        <v>133</v>
      </c>
      <c r="H42" s="41">
        <v>133</v>
      </c>
      <c r="I42" s="6">
        <f>AVERAGE(C42,E42,G42)</f>
        <v>131.5</v>
      </c>
      <c r="J42" s="6">
        <f t="shared" si="0"/>
        <v>131.5</v>
      </c>
      <c r="K42" s="6">
        <v>100</v>
      </c>
      <c r="L42" s="40">
        <v>143</v>
      </c>
      <c r="M42" s="40">
        <v>143</v>
      </c>
      <c r="N42" s="6">
        <v>116</v>
      </c>
      <c r="O42" s="6">
        <v>116</v>
      </c>
      <c r="P42" s="40">
        <v>126</v>
      </c>
      <c r="Q42" s="40">
        <v>126</v>
      </c>
      <c r="R42" s="6">
        <f t="shared" si="1"/>
        <v>128.33333333333334</v>
      </c>
      <c r="S42" s="6">
        <f>AVERAGE(M42,O42,Q42)</f>
        <v>128.33333333333334</v>
      </c>
      <c r="T42" s="6">
        <v>100</v>
      </c>
      <c r="U42" s="41">
        <v>146</v>
      </c>
      <c r="V42" s="41">
        <v>146</v>
      </c>
      <c r="W42" s="41">
        <v>146</v>
      </c>
      <c r="X42" s="41">
        <v>146</v>
      </c>
      <c r="Y42" s="41">
        <v>146</v>
      </c>
      <c r="Z42" s="41">
        <v>146</v>
      </c>
      <c r="AA42" s="41">
        <v>146</v>
      </c>
      <c r="AB42" s="41">
        <v>146</v>
      </c>
      <c r="AC42" s="41">
        <v>146</v>
      </c>
      <c r="AD42" s="41">
        <v>146</v>
      </c>
      <c r="AE42" s="6">
        <f t="shared" si="3"/>
        <v>137.22727272727272</v>
      </c>
      <c r="AF42" s="6">
        <f t="shared" si="4"/>
        <v>137.22727272727272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6">
        <v>175</v>
      </c>
      <c r="D43" s="6">
        <v>262</v>
      </c>
      <c r="E43" s="40">
        <v>201.5</v>
      </c>
      <c r="F43" s="40">
        <v>201.5</v>
      </c>
      <c r="G43" s="41">
        <v>173</v>
      </c>
      <c r="H43" s="41">
        <v>199</v>
      </c>
      <c r="I43" s="6">
        <f t="shared" si="5"/>
        <v>183.16666666666666</v>
      </c>
      <c r="J43" s="6">
        <f t="shared" si="0"/>
        <v>220.83333333333334</v>
      </c>
      <c r="K43" s="6">
        <v>100</v>
      </c>
      <c r="L43" s="40">
        <v>270</v>
      </c>
      <c r="M43" s="40">
        <v>325</v>
      </c>
      <c r="N43" s="6">
        <v>205</v>
      </c>
      <c r="O43" s="6">
        <v>205</v>
      </c>
      <c r="P43" s="40">
        <v>188</v>
      </c>
      <c r="Q43" s="40">
        <v>188</v>
      </c>
      <c r="R43" s="6">
        <f t="shared" si="1"/>
        <v>221</v>
      </c>
      <c r="S43" s="6">
        <f>AVERAGE(M43,O43,Q43)</f>
        <v>239.33333333333334</v>
      </c>
      <c r="T43" s="6">
        <v>100</v>
      </c>
      <c r="U43" s="41">
        <v>205</v>
      </c>
      <c r="V43" s="41">
        <v>205</v>
      </c>
      <c r="W43" s="41">
        <v>205</v>
      </c>
      <c r="X43" s="41">
        <v>205</v>
      </c>
      <c r="Y43" s="41">
        <v>205</v>
      </c>
      <c r="Z43" s="41">
        <v>205</v>
      </c>
      <c r="AA43" s="41">
        <v>205</v>
      </c>
      <c r="AB43" s="41">
        <v>205</v>
      </c>
      <c r="AC43" s="41">
        <v>205</v>
      </c>
      <c r="AD43" s="41">
        <v>205</v>
      </c>
      <c r="AE43" s="6">
        <f t="shared" si="3"/>
        <v>203.4090909090909</v>
      </c>
      <c r="AF43" s="6">
        <f t="shared" si="4"/>
        <v>218.6818181818182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6">
        <v>137</v>
      </c>
      <c r="D44" s="6">
        <v>137</v>
      </c>
      <c r="E44" s="40">
        <v>178.1</v>
      </c>
      <c r="F44" s="40">
        <v>178.1</v>
      </c>
      <c r="G44" s="41">
        <v>173</v>
      </c>
      <c r="H44" s="41">
        <v>173</v>
      </c>
      <c r="I44" s="6">
        <f t="shared" si="5"/>
        <v>162.70000000000002</v>
      </c>
      <c r="J44" s="6">
        <f t="shared" si="0"/>
        <v>162.70000000000002</v>
      </c>
      <c r="K44" s="6">
        <v>100</v>
      </c>
      <c r="L44" s="40">
        <v>195</v>
      </c>
      <c r="M44" s="40">
        <v>195</v>
      </c>
      <c r="N44" s="6">
        <v>160</v>
      </c>
      <c r="O44" s="6">
        <v>160</v>
      </c>
      <c r="P44" s="40">
        <v>125</v>
      </c>
      <c r="Q44" s="40">
        <v>125</v>
      </c>
      <c r="R44" s="6">
        <f>AVERAGE(L44,N44,P44)</f>
        <v>160</v>
      </c>
      <c r="S44" s="6">
        <f>AVERAGE(M44,O44,Q44)</f>
        <v>160</v>
      </c>
      <c r="T44" s="6">
        <v>100</v>
      </c>
      <c r="U44" s="41">
        <v>159</v>
      </c>
      <c r="V44" s="41">
        <v>159</v>
      </c>
      <c r="W44" s="41">
        <v>159</v>
      </c>
      <c r="X44" s="41">
        <v>159</v>
      </c>
      <c r="Y44" s="41">
        <v>159</v>
      </c>
      <c r="Z44" s="41">
        <v>159</v>
      </c>
      <c r="AA44" s="41">
        <v>159</v>
      </c>
      <c r="AB44" s="41">
        <v>159</v>
      </c>
      <c r="AC44" s="41">
        <v>159</v>
      </c>
      <c r="AD44" s="41">
        <v>159</v>
      </c>
      <c r="AE44" s="6">
        <f t="shared" si="3"/>
        <v>160.28181818181818</v>
      </c>
      <c r="AF44" s="6">
        <f t="shared" si="4"/>
        <v>160.28181818181818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6">
        <v>237</v>
      </c>
      <c r="D45" s="6">
        <v>237</v>
      </c>
      <c r="E45" s="40">
        <v>218.4</v>
      </c>
      <c r="F45" s="40">
        <v>218.4</v>
      </c>
      <c r="G45" s="41">
        <v>150</v>
      </c>
      <c r="H45" s="41">
        <v>150</v>
      </c>
      <c r="I45" s="6">
        <f t="shared" si="5"/>
        <v>201.79999999999998</v>
      </c>
      <c r="J45" s="6">
        <f t="shared" si="0"/>
        <v>201.79999999999998</v>
      </c>
      <c r="K45" s="6">
        <v>100</v>
      </c>
      <c r="L45" s="40">
        <v>210</v>
      </c>
      <c r="M45" s="40">
        <v>210</v>
      </c>
      <c r="N45" s="6">
        <v>218</v>
      </c>
      <c r="O45" s="6">
        <v>218</v>
      </c>
      <c r="P45" s="40">
        <v>210</v>
      </c>
      <c r="Q45" s="40">
        <v>210</v>
      </c>
      <c r="R45" s="6">
        <f>AVERAGE(L45,N45,P45)</f>
        <v>212.66666666666666</v>
      </c>
      <c r="S45" s="6">
        <f>AVERAGE(M45,O45,Q45)</f>
        <v>212.66666666666666</v>
      </c>
      <c r="T45" s="6">
        <v>100</v>
      </c>
      <c r="U45" s="41">
        <v>167</v>
      </c>
      <c r="V45" s="41">
        <v>167</v>
      </c>
      <c r="W45" s="41">
        <v>167</v>
      </c>
      <c r="X45" s="41">
        <v>167</v>
      </c>
      <c r="Y45" s="41">
        <v>167</v>
      </c>
      <c r="Z45" s="41">
        <v>167</v>
      </c>
      <c r="AA45" s="41">
        <v>167</v>
      </c>
      <c r="AB45" s="41">
        <v>167</v>
      </c>
      <c r="AC45" s="41">
        <v>167</v>
      </c>
      <c r="AD45" s="41">
        <v>167</v>
      </c>
      <c r="AE45" s="6">
        <f t="shared" si="3"/>
        <v>188.94545454545457</v>
      </c>
      <c r="AF45" s="6">
        <f t="shared" si="4"/>
        <v>188.94545454545457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6">
        <v>87.6</v>
      </c>
      <c r="D46" s="6">
        <v>87.6</v>
      </c>
      <c r="E46" s="40">
        <v>88</v>
      </c>
      <c r="F46" s="40">
        <v>88</v>
      </c>
      <c r="G46" s="41">
        <v>88</v>
      </c>
      <c r="H46" s="41">
        <v>88</v>
      </c>
      <c r="I46" s="6">
        <f t="shared" si="5"/>
        <v>87.86666666666667</v>
      </c>
      <c r="J46" s="6">
        <f t="shared" si="0"/>
        <v>87.86666666666667</v>
      </c>
      <c r="K46" s="6">
        <v>100</v>
      </c>
      <c r="L46" s="40">
        <v>88.8</v>
      </c>
      <c r="M46" s="40">
        <v>88.8</v>
      </c>
      <c r="N46" s="6">
        <v>90</v>
      </c>
      <c r="O46" s="6">
        <v>90</v>
      </c>
      <c r="P46" s="40">
        <v>90</v>
      </c>
      <c r="Q46" s="40">
        <v>90</v>
      </c>
      <c r="R46" s="6">
        <f t="shared" si="1"/>
        <v>89.60000000000001</v>
      </c>
      <c r="S46" s="6">
        <f>AVERAGE(M46,O46,Q46)</f>
        <v>89.60000000000001</v>
      </c>
      <c r="T46" s="6">
        <v>100</v>
      </c>
      <c r="U46" s="41">
        <v>84</v>
      </c>
      <c r="V46" s="41">
        <v>84</v>
      </c>
      <c r="W46" s="41">
        <v>84</v>
      </c>
      <c r="X46" s="41">
        <v>84</v>
      </c>
      <c r="Y46" s="41">
        <v>84</v>
      </c>
      <c r="Z46" s="41">
        <v>84</v>
      </c>
      <c r="AA46" s="41">
        <v>84</v>
      </c>
      <c r="AB46" s="41">
        <v>84</v>
      </c>
      <c r="AC46" s="41">
        <v>84</v>
      </c>
      <c r="AD46" s="41">
        <v>84</v>
      </c>
      <c r="AE46" s="6">
        <f t="shared" si="3"/>
        <v>86.58181818181819</v>
      </c>
      <c r="AF46" s="6">
        <f>AVERAGE(D46,F46,H46,M46,O46,Q46,V46,X46,Z46,AB46,AD46)</f>
        <v>86.58181818181819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26"/>
      <c r="B52" s="2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6"/>
      <c r="B53" s="2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27"/>
      <c r="AF53" s="27"/>
      <c r="AG53" s="27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  <mergeCell ref="W4:X5"/>
    <mergeCell ref="Y4:Z5"/>
    <mergeCell ref="AA4:AB5"/>
    <mergeCell ref="AC4:AD5"/>
    <mergeCell ref="C3:K3"/>
    <mergeCell ref="L3:T3"/>
    <mergeCell ref="U3:AG3"/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2021-08-03T02:21:16Z</dcterms:modified>
  <cp:category/>
  <cp:version/>
  <cp:contentType/>
  <cp:contentStatus/>
</cp:coreProperties>
</file>