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<sst xmlns="http://schemas.openxmlformats.org/spreadsheetml/2006/main" count="117" uniqueCount="66">
  <si>
    <t>Магазины локальных сетей</t>
  </si>
  <si>
    <t xml:space="preserve">Несетевые магазины </t>
  </si>
  <si>
    <t xml:space="preserve">Нестационарные торговые объекты </t>
  </si>
  <si>
    <t>Наличие товара в продаже (в %)</t>
  </si>
  <si>
    <t xml:space="preserve">Товар </t>
  </si>
  <si>
    <t>№ п/п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</si>
  <si>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</si>
  <si>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</si>
  <si>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</si>
  <si>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</si>
  <si>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</si>
  <si>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</si>
  <si>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</si>
  <si>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 xml:space="preserve">Чай черный байховый, 1 кг </t>
  </si>
  <si>
    <t xml:space="preserve">Вода питьевая столовая, 5л 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</si>
  <si>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</si>
  <si>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</si>
  <si>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</si>
  <si>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</si>
  <si>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</si>
  <si>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</si>
  <si>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мороженная, 1 кг</t>
  </si>
  <si>
    <t>Рыба копченая, 1 кг</t>
  </si>
  <si>
    <t>Рыба соленая, 1 кг</t>
  </si>
  <si>
    <t>Рыбные консервы, 1 шт</t>
  </si>
  <si>
    <t>Молоко питьевое (м.д.ж. 2,5-4%), 1 кг</t>
  </si>
  <si>
    <t xml:space="preserve">Творог (м.д.ж. 5-9%), 1 кг </t>
  </si>
  <si>
    <t>Масло сливочное (м.д.ж. 82.5 %),  1 кг</t>
  </si>
  <si>
    <t>Кефир (м.д.ж. 3,2 %), 1 кг</t>
  </si>
  <si>
    <t>Сметана (м.д.ж. 15 %), 1 кг</t>
  </si>
  <si>
    <t>Сыр твердый (м.д.ж. 45%),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</si>
  <si>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</si>
  <si>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</si>
  <si>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</si>
  <si>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</si>
  <si>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</si>
  <si>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</si>
  <si>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</si>
  <si>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</si>
  <si>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</si>
  <si>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</si>
  <si>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</si>
  <si>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</si>
  <si>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 xml:space="preserve">Яйцо столовое 1 категории (С1), 1 десяток </t>
  </si>
  <si>
    <t>Средние цены (руб.)</t>
  </si>
  <si>
    <t>Мин.</t>
  </si>
  <si>
    <t xml:space="preserve">Макс. </t>
  </si>
  <si>
    <t>Мин.
цена</t>
  </si>
  <si>
    <t>Макс.
цена</t>
  </si>
  <si>
    <t>Мин. 
цена</t>
  </si>
  <si>
    <t xml:space="preserve">Мин. </t>
  </si>
  <si>
    <t xml:space="preserve">"Фреш маркет" 
ул. Гагарина, 19 </t>
  </si>
  <si>
    <t xml:space="preserve">"Кристалл"
ул. Никольское шоссе, 38 </t>
  </si>
  <si>
    <t xml:space="preserve">торг. п-он "МиС"
ул. 50 лет Комсомола, 57 </t>
  </si>
  <si>
    <t>торг. п-он "Продукты"
ул. Ленина, 44</t>
  </si>
  <si>
    <t xml:space="preserve">торг. п-он № 3 
м-он Южный, 6 </t>
  </si>
  <si>
    <t xml:space="preserve">торг. п-он № 1 
ул. Кирова, 45 </t>
  </si>
  <si>
    <t xml:space="preserve">торг. п-он № 5 
ул. Южная, 3 </t>
  </si>
  <si>
    <t>нет</t>
  </si>
  <si>
    <t xml:space="preserve">"Смак"
ул. Скорикова, 16, </t>
  </si>
  <si>
    <t>Хлеб белый из пшеничной муки, 1 кг</t>
  </si>
  <si>
    <t>Хлеб черный ржаной, ржано-пшеничный, 1 кг</t>
  </si>
  <si>
    <t>"Стрела"                        ул. Вокзальная, 11</t>
  </si>
  <si>
    <t>"Даурия"
ул. Чехова,13</t>
  </si>
  <si>
    <t>"Продмаркет" 
ул. Кирова, 129 а</t>
  </si>
  <si>
    <t xml:space="preserve">Результаты мониторинга цен на основные виды продовольственных товаров в муниципальном образовании г. Белогорск по состоянию на 31.01.2022 г.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</si>
</sst>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2" fontId="45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5" fillId="33" borderId="0" xfId="0" applyFont="1" applyFill="1" applyAlignment="1">
      <alignment horizontal="righ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72" fontId="49" fillId="33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30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4" sqref="L14"/>
    </sheetView>
  </sheetViews>
  <sheetFormatPr defaultColWidth="9.140625" defaultRowHeight="15"/>
  <cols>
    <col min="1" max="1" width="4.421875" style="0" customWidth="1"/>
    <col min="2" max="2" width="33.28125" style="10" customWidth="1"/>
    <col min="3" max="3" width="8.28125" style="10" customWidth="1"/>
    <col min="4" max="5" width="8.7109375" style="10" customWidth="1"/>
    <col min="6" max="7" width="8.421875" style="10" customWidth="1"/>
    <col min="8" max="8" width="9.28125" style="10" customWidth="1"/>
    <col min="9" max="9" width="9.00390625" style="10" customWidth="1"/>
    <col min="10" max="10" width="8.57421875" style="10" customWidth="1"/>
    <col min="11" max="11" width="8.421875" style="10" customWidth="1"/>
    <col min="12" max="12" width="8.57421875" style="10" customWidth="1"/>
    <col min="13" max="13" width="8.421875" style="10" customWidth="1"/>
    <col min="14" max="15" width="8.57421875" style="10" customWidth="1"/>
    <col min="16" max="16" width="8.421875" style="10" customWidth="1"/>
    <col min="17" max="17" width="8.8515625" style="10" customWidth="1"/>
    <col min="18" max="18" width="9.421875" style="18" customWidth="1"/>
    <col min="19" max="19" width="9.7109375" style="18" customWidth="1"/>
    <col min="20" max="20" width="8.140625" style="18" customWidth="1"/>
    <col min="21" max="21" width="8.28125" style="10" customWidth="1"/>
    <col min="22" max="22" width="8.421875" style="10" customWidth="1"/>
    <col min="23" max="23" width="9.140625" style="10" customWidth="1"/>
    <col min="24" max="24" width="8.57421875" style="10" customWidth="1"/>
    <col min="25" max="25" width="8.28125" style="10" customWidth="1"/>
    <col min="26" max="26" width="8.421875" style="10" customWidth="1"/>
    <col min="27" max="27" width="8.140625" style="10" customWidth="1"/>
    <col min="28" max="28" width="8.421875" style="10" customWidth="1"/>
    <col min="29" max="29" width="8.57421875" style="10" customWidth="1"/>
    <col min="30" max="30" width="8.7109375" style="10" customWidth="1"/>
    <col min="31" max="31" width="9.8515625" style="10" customWidth="1"/>
    <col min="32" max="32" width="8.7109375" style="10" customWidth="1"/>
    <col min="33" max="33" width="7.8515625" style="10" customWidth="1"/>
    <col min="34" max="39" width="9.140625" style="10" customWidth="1"/>
  </cols>
  <sheetData>
    <row r="1" spans="1:75" ht="18.75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5"/>
      <c r="S1" s="15"/>
      <c r="T1" s="15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30"/>
      <c r="AG1" s="30"/>
      <c r="AH1" s="30"/>
      <c r="AI1" s="7"/>
      <c r="AJ1" s="7"/>
      <c r="AK1" s="7"/>
      <c r="AL1" s="7"/>
      <c r="AM1" s="7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15">
      <c r="A2" s="31" t="s">
        <v>65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7"/>
      <c r="AI2" s="7"/>
      <c r="AJ2" s="7"/>
      <c r="AK2" s="7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ht="15">
      <c r="A3" s="34" t="s">
        <v>5</v>
      </c>
      <c r="B3" s="34" t="s">
        <v>4</v>
      </c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 t="s">
        <v>1</v>
      </c>
      <c r="M3" s="34"/>
      <c r="N3" s="34"/>
      <c r="O3" s="34"/>
      <c r="P3" s="34"/>
      <c r="Q3" s="34"/>
      <c r="R3" s="34"/>
      <c r="S3" s="34"/>
      <c r="T3" s="34"/>
      <c r="U3" s="34" t="s">
        <v>2</v>
      </c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7"/>
      <c r="AI3" s="7"/>
      <c r="AJ3" s="7"/>
      <c r="AK3" s="7"/>
      <c r="AL3" s="7"/>
      <c r="AM3" s="7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5" customHeight="1">
      <c r="A4" s="34"/>
      <c r="B4" s="34"/>
      <c r="C4" s="34" t="s">
        <v>51</v>
      </c>
      <c r="D4" s="34"/>
      <c r="E4" s="41" t="s">
        <v>52</v>
      </c>
      <c r="F4" s="42"/>
      <c r="G4" s="33" t="s">
        <v>62</v>
      </c>
      <c r="H4" s="33"/>
      <c r="I4" s="37" t="s">
        <v>44</v>
      </c>
      <c r="J4" s="38"/>
      <c r="K4" s="34" t="s">
        <v>3</v>
      </c>
      <c r="L4" s="33" t="s">
        <v>64</v>
      </c>
      <c r="M4" s="33"/>
      <c r="N4" s="33" t="s">
        <v>59</v>
      </c>
      <c r="O4" s="33"/>
      <c r="P4" s="33" t="s">
        <v>63</v>
      </c>
      <c r="Q4" s="33"/>
      <c r="R4" s="37" t="s">
        <v>44</v>
      </c>
      <c r="S4" s="38"/>
      <c r="T4" s="34" t="s">
        <v>3</v>
      </c>
      <c r="U4" s="33" t="s">
        <v>53</v>
      </c>
      <c r="V4" s="33"/>
      <c r="W4" s="33" t="s">
        <v>56</v>
      </c>
      <c r="X4" s="33"/>
      <c r="Y4" s="33" t="s">
        <v>54</v>
      </c>
      <c r="Z4" s="33"/>
      <c r="AA4" s="33" t="s">
        <v>57</v>
      </c>
      <c r="AB4" s="33"/>
      <c r="AC4" s="33" t="s">
        <v>55</v>
      </c>
      <c r="AD4" s="33"/>
      <c r="AE4" s="37" t="s">
        <v>44</v>
      </c>
      <c r="AF4" s="38"/>
      <c r="AG4" s="34" t="s">
        <v>3</v>
      </c>
      <c r="AH4" s="7"/>
      <c r="AI4" s="7"/>
      <c r="AJ4" s="7"/>
      <c r="AK4" s="7"/>
      <c r="AL4" s="7"/>
      <c r="AM4" s="7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29.25" customHeight="1">
      <c r="A5" s="34"/>
      <c r="B5" s="34"/>
      <c r="C5" s="34"/>
      <c r="D5" s="34"/>
      <c r="E5" s="42"/>
      <c r="F5" s="42"/>
      <c r="G5" s="33"/>
      <c r="H5" s="33"/>
      <c r="I5" s="39"/>
      <c r="J5" s="40"/>
      <c r="K5" s="34"/>
      <c r="L5" s="33"/>
      <c r="M5" s="33"/>
      <c r="N5" s="33"/>
      <c r="O5" s="33"/>
      <c r="P5" s="33"/>
      <c r="Q5" s="33"/>
      <c r="R5" s="39"/>
      <c r="S5" s="40"/>
      <c r="T5" s="34"/>
      <c r="U5" s="33"/>
      <c r="V5" s="33"/>
      <c r="W5" s="33"/>
      <c r="X5" s="33"/>
      <c r="Y5" s="33"/>
      <c r="Z5" s="33"/>
      <c r="AA5" s="33"/>
      <c r="AB5" s="33"/>
      <c r="AC5" s="33"/>
      <c r="AD5" s="33"/>
      <c r="AE5" s="39"/>
      <c r="AF5" s="40"/>
      <c r="AG5" s="34"/>
      <c r="AH5" s="7"/>
      <c r="AI5" s="7"/>
      <c r="AJ5" s="7"/>
      <c r="AK5" s="7"/>
      <c r="AL5" s="7"/>
      <c r="AM5" s="7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32.25" customHeight="1">
      <c r="A6" s="34"/>
      <c r="B6" s="34"/>
      <c r="C6" s="23" t="s">
        <v>47</v>
      </c>
      <c r="D6" s="23" t="s">
        <v>48</v>
      </c>
      <c r="E6" s="21" t="s">
        <v>49</v>
      </c>
      <c r="F6" s="21" t="s">
        <v>48</v>
      </c>
      <c r="G6" s="25" t="s">
        <v>49</v>
      </c>
      <c r="H6" s="25" t="s">
        <v>48</v>
      </c>
      <c r="I6" s="19" t="s">
        <v>45</v>
      </c>
      <c r="J6" s="19" t="s">
        <v>46</v>
      </c>
      <c r="K6" s="34"/>
      <c r="L6" s="21" t="s">
        <v>49</v>
      </c>
      <c r="M6" s="21" t="s">
        <v>48</v>
      </c>
      <c r="N6" s="24" t="s">
        <v>49</v>
      </c>
      <c r="O6" s="24" t="s">
        <v>48</v>
      </c>
      <c r="P6" s="22" t="s">
        <v>49</v>
      </c>
      <c r="Q6" s="22" t="s">
        <v>48</v>
      </c>
      <c r="R6" s="19" t="s">
        <v>50</v>
      </c>
      <c r="S6" s="19" t="s">
        <v>46</v>
      </c>
      <c r="T6" s="34"/>
      <c r="U6" s="23" t="s">
        <v>49</v>
      </c>
      <c r="V6" s="23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0" t="s">
        <v>48</v>
      </c>
      <c r="AE6" s="19" t="s">
        <v>50</v>
      </c>
      <c r="AF6" s="19" t="s">
        <v>46</v>
      </c>
      <c r="AG6" s="34"/>
      <c r="AH6" s="7"/>
      <c r="AI6" s="7"/>
      <c r="AJ6" s="7"/>
      <c r="AK6" s="7"/>
      <c r="AL6" s="7"/>
      <c r="AM6" s="7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6.25" customHeight="1">
      <c r="A7" s="3">
        <v>1</v>
      </c>
      <c r="B7" s="13" t="s">
        <v>6</v>
      </c>
      <c r="C7" s="26">
        <v>40.63</v>
      </c>
      <c r="D7" s="26">
        <v>40.63</v>
      </c>
      <c r="E7" s="26">
        <v>47.5</v>
      </c>
      <c r="F7" s="26">
        <v>47.5</v>
      </c>
      <c r="G7" s="28">
        <v>40</v>
      </c>
      <c r="H7" s="28">
        <v>40</v>
      </c>
      <c r="I7" s="6">
        <f>AVERAGE(C7,E7,G7)</f>
        <v>42.71</v>
      </c>
      <c r="J7" s="6">
        <f>AVERAGE(D7,F7,H7)</f>
        <v>42.71</v>
      </c>
      <c r="K7" s="6">
        <v>100</v>
      </c>
      <c r="L7" s="26">
        <v>40</v>
      </c>
      <c r="M7" s="26">
        <v>40</v>
      </c>
      <c r="N7" s="26">
        <v>45</v>
      </c>
      <c r="O7" s="26">
        <v>45</v>
      </c>
      <c r="P7" s="26">
        <v>43</v>
      </c>
      <c r="Q7" s="26">
        <v>43</v>
      </c>
      <c r="R7" s="6">
        <f>AVERAGE(L7,N7,P7)</f>
        <v>42.666666666666664</v>
      </c>
      <c r="S7" s="6">
        <f>AVERAGE(M7,O7,Q7)</f>
        <v>42.666666666666664</v>
      </c>
      <c r="T7" s="6">
        <v>100</v>
      </c>
      <c r="U7" s="27">
        <v>40</v>
      </c>
      <c r="V7" s="27">
        <v>40</v>
      </c>
      <c r="W7" s="27">
        <v>40</v>
      </c>
      <c r="X7" s="27">
        <v>40</v>
      </c>
      <c r="Y7" s="27">
        <v>40</v>
      </c>
      <c r="Z7" s="27">
        <v>40</v>
      </c>
      <c r="AA7" s="27">
        <v>40</v>
      </c>
      <c r="AB7" s="27">
        <v>40</v>
      </c>
      <c r="AC7" s="27">
        <v>40</v>
      </c>
      <c r="AD7" s="27">
        <v>40</v>
      </c>
      <c r="AE7" s="6">
        <f>AVERAGE(C7,E7,G7,L7,N7,P7,U7,W7,Y7,AA7,AC7)</f>
        <v>41.46636363636364</v>
      </c>
      <c r="AF7" s="6">
        <f>AVERAGE(D7,F7,H7,M7,O7,Q7,V7,X7,Z7,AB7,AD7)</f>
        <v>41.46636363636364</v>
      </c>
      <c r="AG7" s="6">
        <v>100</v>
      </c>
      <c r="AH7" s="7"/>
      <c r="AI7" s="7"/>
      <c r="AJ7" s="7"/>
      <c r="AK7" s="7"/>
      <c r="AL7" s="7"/>
      <c r="AM7" s="7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18.75" customHeight="1">
      <c r="A8" s="4">
        <v>2</v>
      </c>
      <c r="B8" s="13" t="s">
        <v>7</v>
      </c>
      <c r="C8" s="26">
        <v>70.2</v>
      </c>
      <c r="D8" s="26">
        <v>72.6</v>
      </c>
      <c r="E8" s="26">
        <v>63.2</v>
      </c>
      <c r="F8" s="26">
        <v>75</v>
      </c>
      <c r="G8" s="28">
        <v>78</v>
      </c>
      <c r="H8" s="28">
        <v>78</v>
      </c>
      <c r="I8" s="6">
        <f>AVERAGE(C8,E8,G8)</f>
        <v>70.46666666666667</v>
      </c>
      <c r="J8" s="6">
        <f aca="true" t="shared" si="0" ref="J8:J46">AVERAGE(D8,F8,H8)</f>
        <v>75.2</v>
      </c>
      <c r="K8" s="6">
        <v>100</v>
      </c>
      <c r="L8" s="26">
        <v>60</v>
      </c>
      <c r="M8" s="26">
        <v>60</v>
      </c>
      <c r="N8" s="26">
        <v>66</v>
      </c>
      <c r="O8" s="26">
        <v>66</v>
      </c>
      <c r="P8" s="26">
        <v>62</v>
      </c>
      <c r="Q8" s="26">
        <v>76</v>
      </c>
      <c r="R8" s="6">
        <f aca="true" t="shared" si="1" ref="R8:R43">AVERAGE(L8,N8,P8)</f>
        <v>62.666666666666664</v>
      </c>
      <c r="S8" s="6">
        <f aca="true" t="shared" si="2" ref="S8:S41">AVERAGE(M8,O8,Q8)</f>
        <v>67.33333333333333</v>
      </c>
      <c r="T8" s="6">
        <v>100</v>
      </c>
      <c r="U8" s="27">
        <v>64</v>
      </c>
      <c r="V8" s="27">
        <v>64</v>
      </c>
      <c r="W8" s="27">
        <v>64</v>
      </c>
      <c r="X8" s="27">
        <v>64</v>
      </c>
      <c r="Y8" s="27">
        <v>64</v>
      </c>
      <c r="Z8" s="27">
        <v>64</v>
      </c>
      <c r="AA8" s="27">
        <v>64</v>
      </c>
      <c r="AB8" s="27">
        <v>64</v>
      </c>
      <c r="AC8" s="27">
        <v>64</v>
      </c>
      <c r="AD8" s="27">
        <v>64</v>
      </c>
      <c r="AE8" s="6">
        <f aca="true" t="shared" si="3" ref="AE8:AE46">AVERAGE(C8,E8,G8,L8,N8,P8,U8,W8,Y8,AA8,AC8)</f>
        <v>65.39999999999999</v>
      </c>
      <c r="AF8" s="6">
        <f aca="true" t="shared" si="4" ref="AF8:AF45">AVERAGE(D8,F8,H8,M8,O8,Q8,V8,X8,Z8,AB8,AD8)</f>
        <v>67.96363636363637</v>
      </c>
      <c r="AG8" s="6">
        <v>100</v>
      </c>
      <c r="AH8" s="7"/>
      <c r="AI8" s="7"/>
      <c r="AJ8" s="7"/>
      <c r="AK8" s="7"/>
      <c r="AL8" s="7"/>
      <c r="AM8" s="7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26.25" customHeight="1">
      <c r="A9" s="4">
        <v>3</v>
      </c>
      <c r="B9" s="13" t="s">
        <v>8</v>
      </c>
      <c r="C9" s="26">
        <v>85.8</v>
      </c>
      <c r="D9" s="26">
        <v>118.3</v>
      </c>
      <c r="E9" s="26">
        <v>88.8</v>
      </c>
      <c r="F9" s="26">
        <v>127.5</v>
      </c>
      <c r="G9" s="28">
        <v>81</v>
      </c>
      <c r="H9" s="28">
        <v>127</v>
      </c>
      <c r="I9" s="6">
        <f aca="true" t="shared" si="5" ref="I9:I46">AVERAGE(C9,E9,G9)</f>
        <v>85.2</v>
      </c>
      <c r="J9" s="6">
        <f t="shared" si="0"/>
        <v>124.26666666666667</v>
      </c>
      <c r="K9" s="6">
        <v>100</v>
      </c>
      <c r="L9" s="26">
        <v>85</v>
      </c>
      <c r="M9" s="26">
        <v>92.7</v>
      </c>
      <c r="N9" s="26">
        <v>89</v>
      </c>
      <c r="O9" s="26">
        <v>89</v>
      </c>
      <c r="P9" s="26">
        <v>92</v>
      </c>
      <c r="Q9" s="26">
        <v>117.5</v>
      </c>
      <c r="R9" s="6">
        <f t="shared" si="1"/>
        <v>88.66666666666667</v>
      </c>
      <c r="S9" s="6">
        <f t="shared" si="2"/>
        <v>99.73333333333333</v>
      </c>
      <c r="T9" s="6">
        <v>100</v>
      </c>
      <c r="U9" s="27">
        <v>86</v>
      </c>
      <c r="V9" s="27">
        <v>86</v>
      </c>
      <c r="W9" s="27">
        <v>86</v>
      </c>
      <c r="X9" s="27">
        <v>86</v>
      </c>
      <c r="Y9" s="27">
        <v>86</v>
      </c>
      <c r="Z9" s="27">
        <v>86</v>
      </c>
      <c r="AA9" s="27">
        <v>86</v>
      </c>
      <c r="AB9" s="27">
        <v>86</v>
      </c>
      <c r="AC9" s="27">
        <v>86</v>
      </c>
      <c r="AD9" s="27">
        <v>86</v>
      </c>
      <c r="AE9" s="6">
        <f>AVERAGE(C9,E9,G9,L9,N9,P9,U9,W9,Y9,AA9,AC9)</f>
        <v>86.50909090909092</v>
      </c>
      <c r="AF9" s="6">
        <f t="shared" si="4"/>
        <v>100.18181818181819</v>
      </c>
      <c r="AG9" s="6">
        <v>100</v>
      </c>
      <c r="AH9" s="7"/>
      <c r="AI9" s="7"/>
      <c r="AJ9" s="7"/>
      <c r="AK9" s="7"/>
      <c r="AL9" s="7"/>
      <c r="AM9" s="7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30" customHeight="1">
      <c r="A10" s="4">
        <v>4</v>
      </c>
      <c r="B10" s="13" t="s">
        <v>9</v>
      </c>
      <c r="C10" s="26">
        <v>50</v>
      </c>
      <c r="D10" s="26">
        <v>50</v>
      </c>
      <c r="E10" s="27">
        <v>49.9</v>
      </c>
      <c r="F10" s="27">
        <v>52</v>
      </c>
      <c r="G10" s="28">
        <v>45</v>
      </c>
      <c r="H10" s="28">
        <v>45</v>
      </c>
      <c r="I10" s="6">
        <f t="shared" si="5"/>
        <v>48.300000000000004</v>
      </c>
      <c r="J10" s="6">
        <f t="shared" si="0"/>
        <v>49</v>
      </c>
      <c r="K10" s="6">
        <v>100</v>
      </c>
      <c r="L10" s="26">
        <v>50</v>
      </c>
      <c r="M10" s="26">
        <v>50</v>
      </c>
      <c r="N10" s="26">
        <v>51</v>
      </c>
      <c r="O10" s="26">
        <v>51</v>
      </c>
      <c r="P10" s="26">
        <v>49</v>
      </c>
      <c r="Q10" s="26">
        <v>49</v>
      </c>
      <c r="R10" s="6">
        <f t="shared" si="1"/>
        <v>50</v>
      </c>
      <c r="S10" s="6">
        <f t="shared" si="2"/>
        <v>50</v>
      </c>
      <c r="T10" s="6">
        <v>100</v>
      </c>
      <c r="U10" s="27">
        <v>47</v>
      </c>
      <c r="V10" s="27">
        <v>47</v>
      </c>
      <c r="W10" s="27">
        <v>47</v>
      </c>
      <c r="X10" s="27">
        <v>47</v>
      </c>
      <c r="Y10" s="27">
        <v>47</v>
      </c>
      <c r="Z10" s="27">
        <v>47</v>
      </c>
      <c r="AA10" s="27">
        <v>47</v>
      </c>
      <c r="AB10" s="27">
        <v>47</v>
      </c>
      <c r="AC10" s="27">
        <v>47</v>
      </c>
      <c r="AD10" s="27">
        <v>47</v>
      </c>
      <c r="AE10" s="6">
        <f t="shared" si="3"/>
        <v>48.17272727272727</v>
      </c>
      <c r="AF10" s="6">
        <f t="shared" si="4"/>
        <v>48.36363636363637</v>
      </c>
      <c r="AG10" s="6">
        <v>100</v>
      </c>
      <c r="AH10" s="7"/>
      <c r="AI10" s="7"/>
      <c r="AJ10" s="7"/>
      <c r="AK10" s="7"/>
      <c r="AL10" s="7"/>
      <c r="AM10" s="7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15" customHeight="1">
      <c r="A11" s="4">
        <v>5</v>
      </c>
      <c r="B11" s="13" t="s">
        <v>10</v>
      </c>
      <c r="C11" s="26">
        <v>112.59</v>
      </c>
      <c r="D11" s="26">
        <v>125.1</v>
      </c>
      <c r="E11" s="27">
        <v>135.8</v>
      </c>
      <c r="F11" s="27">
        <v>141.1</v>
      </c>
      <c r="G11" s="28">
        <v>151</v>
      </c>
      <c r="H11" s="28">
        <v>151</v>
      </c>
      <c r="I11" s="6">
        <f t="shared" si="5"/>
        <v>133.13</v>
      </c>
      <c r="J11" s="6">
        <f t="shared" si="0"/>
        <v>139.06666666666666</v>
      </c>
      <c r="K11" s="6">
        <v>100</v>
      </c>
      <c r="L11" s="26">
        <v>134</v>
      </c>
      <c r="M11" s="26">
        <v>149</v>
      </c>
      <c r="N11" s="26">
        <v>156</v>
      </c>
      <c r="O11" s="26">
        <v>156</v>
      </c>
      <c r="P11" s="26">
        <v>138</v>
      </c>
      <c r="Q11" s="26">
        <v>148</v>
      </c>
      <c r="R11" s="6">
        <f t="shared" si="1"/>
        <v>142.66666666666666</v>
      </c>
      <c r="S11" s="6">
        <f>AVERAGE(M11,O11,Q11)</f>
        <v>151</v>
      </c>
      <c r="T11" s="6">
        <v>100</v>
      </c>
      <c r="U11" s="27">
        <v>125</v>
      </c>
      <c r="V11" s="27">
        <v>125</v>
      </c>
      <c r="W11" s="27">
        <v>125</v>
      </c>
      <c r="X11" s="27">
        <v>125</v>
      </c>
      <c r="Y11" s="27">
        <v>125</v>
      </c>
      <c r="Z11" s="27">
        <v>125</v>
      </c>
      <c r="AA11" s="27">
        <v>125</v>
      </c>
      <c r="AB11" s="27">
        <v>125</v>
      </c>
      <c r="AC11" s="27">
        <v>125</v>
      </c>
      <c r="AD11" s="27">
        <v>125</v>
      </c>
      <c r="AE11" s="6">
        <f>AVERAGE(C11,E11,G11,L11,N11,P11,U11,W11,Y11,AA11,AC11)</f>
        <v>132.03545454545454</v>
      </c>
      <c r="AF11" s="6">
        <f t="shared" si="4"/>
        <v>135.92727272727274</v>
      </c>
      <c r="AG11" s="6">
        <v>100</v>
      </c>
      <c r="AH11" s="7"/>
      <c r="AI11" s="7"/>
      <c r="AJ11" s="7"/>
      <c r="AK11" s="7"/>
      <c r="AL11" s="7"/>
      <c r="AM11" s="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15">
      <c r="A12" s="4">
        <v>6</v>
      </c>
      <c r="B12" s="13" t="s">
        <v>11</v>
      </c>
      <c r="C12" s="26">
        <v>69.38</v>
      </c>
      <c r="D12" s="26">
        <v>69.38</v>
      </c>
      <c r="E12" s="27">
        <v>66.5</v>
      </c>
      <c r="F12" s="27">
        <v>63</v>
      </c>
      <c r="G12" s="28">
        <v>67</v>
      </c>
      <c r="H12" s="28">
        <v>67</v>
      </c>
      <c r="I12" s="6">
        <f t="shared" si="5"/>
        <v>67.62666666666667</v>
      </c>
      <c r="J12" s="6">
        <f t="shared" si="0"/>
        <v>66.46</v>
      </c>
      <c r="K12" s="6">
        <v>100</v>
      </c>
      <c r="L12" s="26">
        <v>67</v>
      </c>
      <c r="M12" s="26">
        <v>67</v>
      </c>
      <c r="N12" s="26">
        <v>68</v>
      </c>
      <c r="O12" s="26">
        <v>68</v>
      </c>
      <c r="P12" s="26">
        <v>71</v>
      </c>
      <c r="Q12" s="26">
        <v>71</v>
      </c>
      <c r="R12" s="6">
        <f t="shared" si="1"/>
        <v>68.66666666666667</v>
      </c>
      <c r="S12" s="6">
        <f t="shared" si="2"/>
        <v>68.66666666666667</v>
      </c>
      <c r="T12" s="6">
        <v>100</v>
      </c>
      <c r="U12" s="27">
        <v>62</v>
      </c>
      <c r="V12" s="27">
        <v>62</v>
      </c>
      <c r="W12" s="27">
        <v>62</v>
      </c>
      <c r="X12" s="27">
        <v>62</v>
      </c>
      <c r="Y12" s="27">
        <v>62</v>
      </c>
      <c r="Z12" s="27">
        <v>62</v>
      </c>
      <c r="AA12" s="27">
        <v>62</v>
      </c>
      <c r="AB12" s="27">
        <v>62</v>
      </c>
      <c r="AC12" s="27">
        <v>62</v>
      </c>
      <c r="AD12" s="27">
        <v>62</v>
      </c>
      <c r="AE12" s="6">
        <f t="shared" si="3"/>
        <v>65.35272727272728</v>
      </c>
      <c r="AF12" s="6">
        <f t="shared" si="4"/>
        <v>65.03454545454545</v>
      </c>
      <c r="AG12" s="6">
        <v>100</v>
      </c>
      <c r="AH12" s="7"/>
      <c r="AI12" s="7"/>
      <c r="AJ12" s="7"/>
      <c r="AK12" s="7"/>
      <c r="AL12" s="7"/>
      <c r="AM12" s="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15">
      <c r="A13" s="11">
        <v>7</v>
      </c>
      <c r="B13" s="13" t="s">
        <v>12</v>
      </c>
      <c r="C13" s="26">
        <v>16.61</v>
      </c>
      <c r="D13" s="26">
        <v>16.61</v>
      </c>
      <c r="E13" s="27">
        <v>18.3</v>
      </c>
      <c r="F13" s="27">
        <v>18.3</v>
      </c>
      <c r="G13" s="28">
        <v>18</v>
      </c>
      <c r="H13" s="28">
        <v>18</v>
      </c>
      <c r="I13" s="6">
        <f t="shared" si="5"/>
        <v>17.636666666666667</v>
      </c>
      <c r="J13" s="6">
        <f t="shared" si="0"/>
        <v>17.636666666666667</v>
      </c>
      <c r="K13" s="6">
        <v>100</v>
      </c>
      <c r="L13" s="26">
        <v>20</v>
      </c>
      <c r="M13" s="26">
        <v>20</v>
      </c>
      <c r="N13" s="26">
        <v>20</v>
      </c>
      <c r="O13" s="26">
        <v>22</v>
      </c>
      <c r="P13" s="26">
        <v>18</v>
      </c>
      <c r="Q13" s="26">
        <v>22</v>
      </c>
      <c r="R13" s="6">
        <f t="shared" si="1"/>
        <v>19.333333333333332</v>
      </c>
      <c r="S13" s="6">
        <f t="shared" si="2"/>
        <v>21.333333333333332</v>
      </c>
      <c r="T13" s="6">
        <v>100</v>
      </c>
      <c r="U13" s="27">
        <v>19</v>
      </c>
      <c r="V13" s="27">
        <v>25</v>
      </c>
      <c r="W13" s="27">
        <v>19</v>
      </c>
      <c r="X13" s="27">
        <v>25</v>
      </c>
      <c r="Y13" s="27">
        <v>19</v>
      </c>
      <c r="Z13" s="27">
        <v>25</v>
      </c>
      <c r="AA13" s="27">
        <v>19</v>
      </c>
      <c r="AB13" s="27">
        <v>25</v>
      </c>
      <c r="AC13" s="27">
        <v>19</v>
      </c>
      <c r="AD13" s="27">
        <v>25</v>
      </c>
      <c r="AE13" s="6">
        <f t="shared" si="3"/>
        <v>18.71909090909091</v>
      </c>
      <c r="AF13" s="6">
        <f t="shared" si="4"/>
        <v>21.991818181818182</v>
      </c>
      <c r="AG13" s="6">
        <v>100</v>
      </c>
      <c r="AH13" s="7"/>
      <c r="AI13" s="7"/>
      <c r="AJ13" s="7"/>
      <c r="AK13" s="7"/>
      <c r="AL13" s="7"/>
      <c r="AM13" s="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15">
      <c r="A14" s="11">
        <v>8</v>
      </c>
      <c r="B14" s="13" t="s">
        <v>13</v>
      </c>
      <c r="C14" s="26">
        <v>575</v>
      </c>
      <c r="D14" s="26">
        <v>1712</v>
      </c>
      <c r="E14" s="27">
        <v>545</v>
      </c>
      <c r="F14" s="27">
        <v>675.2</v>
      </c>
      <c r="G14" s="28">
        <v>368</v>
      </c>
      <c r="H14" s="28">
        <v>825</v>
      </c>
      <c r="I14" s="6">
        <f t="shared" si="5"/>
        <v>496</v>
      </c>
      <c r="J14" s="6">
        <f t="shared" si="0"/>
        <v>1070.7333333333333</v>
      </c>
      <c r="K14" s="6">
        <v>100</v>
      </c>
      <c r="L14" s="26">
        <v>350</v>
      </c>
      <c r="M14" s="26">
        <v>750</v>
      </c>
      <c r="N14" s="26">
        <v>500</v>
      </c>
      <c r="O14" s="26">
        <v>1070</v>
      </c>
      <c r="P14" s="26">
        <v>360</v>
      </c>
      <c r="Q14" s="26">
        <v>800</v>
      </c>
      <c r="R14" s="6">
        <f t="shared" si="1"/>
        <v>403.3333333333333</v>
      </c>
      <c r="S14" s="6">
        <f t="shared" si="2"/>
        <v>873.3333333333334</v>
      </c>
      <c r="T14" s="6">
        <v>100</v>
      </c>
      <c r="U14" s="27">
        <v>450</v>
      </c>
      <c r="V14" s="27">
        <v>620</v>
      </c>
      <c r="W14" s="27">
        <v>450</v>
      </c>
      <c r="X14" s="27">
        <v>620</v>
      </c>
      <c r="Y14" s="27">
        <v>450</v>
      </c>
      <c r="Z14" s="27">
        <v>620</v>
      </c>
      <c r="AA14" s="27">
        <v>450</v>
      </c>
      <c r="AB14" s="27">
        <v>620</v>
      </c>
      <c r="AC14" s="27">
        <v>450</v>
      </c>
      <c r="AD14" s="27">
        <v>620</v>
      </c>
      <c r="AE14" s="6">
        <f t="shared" si="3"/>
        <v>449.8181818181818</v>
      </c>
      <c r="AF14" s="6">
        <f t="shared" si="4"/>
        <v>812.0181818181819</v>
      </c>
      <c r="AG14" s="6">
        <v>100</v>
      </c>
      <c r="AH14" s="7"/>
      <c r="AI14" s="7"/>
      <c r="AJ14" s="7"/>
      <c r="AK14" s="7"/>
      <c r="AL14" s="7"/>
      <c r="AM14" s="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15">
      <c r="A15" s="11">
        <v>9</v>
      </c>
      <c r="B15" s="13" t="s">
        <v>14</v>
      </c>
      <c r="C15" s="26">
        <v>65</v>
      </c>
      <c r="D15" s="26">
        <v>90</v>
      </c>
      <c r="E15" s="27">
        <v>61</v>
      </c>
      <c r="F15" s="27">
        <v>96.1</v>
      </c>
      <c r="G15" s="28">
        <v>60</v>
      </c>
      <c r="H15" s="28">
        <v>101</v>
      </c>
      <c r="I15" s="6">
        <f t="shared" si="5"/>
        <v>62</v>
      </c>
      <c r="J15" s="6">
        <f t="shared" si="0"/>
        <v>95.7</v>
      </c>
      <c r="K15" s="6">
        <v>100</v>
      </c>
      <c r="L15" s="26">
        <v>65</v>
      </c>
      <c r="M15" s="26">
        <v>65</v>
      </c>
      <c r="N15" s="26">
        <v>64</v>
      </c>
      <c r="O15" s="26">
        <v>88</v>
      </c>
      <c r="P15" s="26">
        <v>65</v>
      </c>
      <c r="Q15" s="26">
        <v>80</v>
      </c>
      <c r="R15" s="6">
        <f t="shared" si="1"/>
        <v>64.66666666666667</v>
      </c>
      <c r="S15" s="6">
        <f t="shared" si="2"/>
        <v>77.66666666666667</v>
      </c>
      <c r="T15" s="6">
        <v>100</v>
      </c>
      <c r="U15" s="27">
        <v>60</v>
      </c>
      <c r="V15" s="27">
        <v>96</v>
      </c>
      <c r="W15" s="27">
        <v>60</v>
      </c>
      <c r="X15" s="27">
        <v>96</v>
      </c>
      <c r="Y15" s="27">
        <v>60</v>
      </c>
      <c r="Z15" s="27">
        <v>96</v>
      </c>
      <c r="AA15" s="27">
        <v>60</v>
      </c>
      <c r="AB15" s="27">
        <v>96</v>
      </c>
      <c r="AC15" s="27">
        <v>60</v>
      </c>
      <c r="AD15" s="27">
        <v>96</v>
      </c>
      <c r="AE15" s="6">
        <f t="shared" si="3"/>
        <v>61.81818181818182</v>
      </c>
      <c r="AF15" s="6">
        <f t="shared" si="4"/>
        <v>90.91818181818182</v>
      </c>
      <c r="AG15" s="6">
        <v>100</v>
      </c>
      <c r="AH15" s="7"/>
      <c r="AI15" s="7"/>
      <c r="AJ15" s="7"/>
      <c r="AK15" s="7"/>
      <c r="AL15" s="7"/>
      <c r="AM15" s="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15">
      <c r="A16" s="11">
        <v>10</v>
      </c>
      <c r="B16" s="13" t="s">
        <v>15</v>
      </c>
      <c r="C16" s="26">
        <v>437</v>
      </c>
      <c r="D16" s="26">
        <v>564</v>
      </c>
      <c r="E16" s="27">
        <v>320</v>
      </c>
      <c r="F16" s="27">
        <v>480</v>
      </c>
      <c r="G16" s="28">
        <v>395</v>
      </c>
      <c r="H16" s="28">
        <v>465</v>
      </c>
      <c r="I16" s="6">
        <f t="shared" si="5"/>
        <v>384</v>
      </c>
      <c r="J16" s="6">
        <f t="shared" si="0"/>
        <v>503</v>
      </c>
      <c r="K16" s="6">
        <v>100</v>
      </c>
      <c r="L16" s="26">
        <v>345</v>
      </c>
      <c r="M16" s="26">
        <v>575</v>
      </c>
      <c r="N16" s="26">
        <v>457</v>
      </c>
      <c r="O16" s="26">
        <v>558</v>
      </c>
      <c r="P16" s="26">
        <v>387</v>
      </c>
      <c r="Q16" s="26">
        <v>510</v>
      </c>
      <c r="R16" s="6">
        <f t="shared" si="1"/>
        <v>396.3333333333333</v>
      </c>
      <c r="S16" s="6">
        <f t="shared" si="2"/>
        <v>547.6666666666666</v>
      </c>
      <c r="T16" s="6">
        <v>100</v>
      </c>
      <c r="U16" s="27">
        <v>438</v>
      </c>
      <c r="V16" s="27">
        <v>515</v>
      </c>
      <c r="W16" s="27">
        <v>438</v>
      </c>
      <c r="X16" s="27">
        <v>515</v>
      </c>
      <c r="Y16" s="27">
        <v>438</v>
      </c>
      <c r="Z16" s="27">
        <v>515</v>
      </c>
      <c r="AA16" s="27">
        <v>438</v>
      </c>
      <c r="AB16" s="27">
        <v>515</v>
      </c>
      <c r="AC16" s="27">
        <v>438</v>
      </c>
      <c r="AD16" s="27">
        <v>515</v>
      </c>
      <c r="AE16" s="6">
        <f t="shared" si="3"/>
        <v>411.90909090909093</v>
      </c>
      <c r="AF16" s="6">
        <f t="shared" si="4"/>
        <v>520.6363636363636</v>
      </c>
      <c r="AG16" s="6">
        <v>100</v>
      </c>
      <c r="AH16" s="7"/>
      <c r="AI16" s="7"/>
      <c r="AJ16" s="7"/>
      <c r="AK16" s="7"/>
      <c r="AL16" s="7"/>
      <c r="AM16" s="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">
      <c r="A17" s="11">
        <v>11</v>
      </c>
      <c r="B17" s="13" t="s">
        <v>16</v>
      </c>
      <c r="C17" s="26">
        <v>525</v>
      </c>
      <c r="D17" s="26">
        <v>725</v>
      </c>
      <c r="E17" s="27">
        <v>370</v>
      </c>
      <c r="F17" s="27">
        <v>578.4</v>
      </c>
      <c r="G17" s="28">
        <v>398</v>
      </c>
      <c r="H17" s="28">
        <v>575</v>
      </c>
      <c r="I17" s="6">
        <f t="shared" si="5"/>
        <v>431</v>
      </c>
      <c r="J17" s="6">
        <f t="shared" si="0"/>
        <v>626.1333333333333</v>
      </c>
      <c r="K17" s="6">
        <v>100</v>
      </c>
      <c r="L17" s="26">
        <v>535</v>
      </c>
      <c r="M17" s="26">
        <v>469</v>
      </c>
      <c r="N17" s="26">
        <v>455</v>
      </c>
      <c r="O17" s="26">
        <v>537</v>
      </c>
      <c r="P17" s="26">
        <v>369</v>
      </c>
      <c r="Q17" s="26">
        <v>534</v>
      </c>
      <c r="R17" s="6">
        <f t="shared" si="1"/>
        <v>453</v>
      </c>
      <c r="S17" s="6">
        <f t="shared" si="2"/>
        <v>513.3333333333334</v>
      </c>
      <c r="T17" s="6">
        <v>100</v>
      </c>
      <c r="U17" s="27">
        <v>435</v>
      </c>
      <c r="V17" s="27">
        <v>535</v>
      </c>
      <c r="W17" s="27">
        <v>435</v>
      </c>
      <c r="X17" s="27">
        <v>535</v>
      </c>
      <c r="Y17" s="27">
        <v>435</v>
      </c>
      <c r="Z17" s="27">
        <v>535</v>
      </c>
      <c r="AA17" s="27">
        <v>435</v>
      </c>
      <c r="AB17" s="27">
        <v>535</v>
      </c>
      <c r="AC17" s="27">
        <v>435</v>
      </c>
      <c r="AD17" s="27">
        <v>535</v>
      </c>
      <c r="AE17" s="6">
        <f t="shared" si="3"/>
        <v>438.8181818181818</v>
      </c>
      <c r="AF17" s="6">
        <f t="shared" si="4"/>
        <v>553.9454545454545</v>
      </c>
      <c r="AG17" s="6">
        <v>100</v>
      </c>
      <c r="AH17" s="7"/>
      <c r="AI17" s="7"/>
      <c r="AJ17" s="7"/>
      <c r="AK17" s="7"/>
      <c r="AL17" s="7"/>
      <c r="AM17" s="7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">
      <c r="A18" s="11">
        <v>12</v>
      </c>
      <c r="B18" s="13" t="s">
        <v>17</v>
      </c>
      <c r="C18" s="26">
        <v>885</v>
      </c>
      <c r="D18" s="26">
        <v>1300</v>
      </c>
      <c r="E18" s="27">
        <v>878</v>
      </c>
      <c r="F18" s="27">
        <v>1252</v>
      </c>
      <c r="G18" s="28">
        <v>1166</v>
      </c>
      <c r="H18" s="28">
        <v>1166</v>
      </c>
      <c r="I18" s="6">
        <f t="shared" si="5"/>
        <v>976.3333333333334</v>
      </c>
      <c r="J18" s="6">
        <f t="shared" si="0"/>
        <v>1239.3333333333333</v>
      </c>
      <c r="K18" s="6">
        <v>100</v>
      </c>
      <c r="L18" s="26">
        <v>980</v>
      </c>
      <c r="M18" s="26">
        <v>1120</v>
      </c>
      <c r="N18" s="26" t="s">
        <v>58</v>
      </c>
      <c r="O18" s="26" t="s">
        <v>58</v>
      </c>
      <c r="P18" s="26" t="s">
        <v>58</v>
      </c>
      <c r="Q18" s="26" t="s">
        <v>58</v>
      </c>
      <c r="R18" s="6">
        <f t="shared" si="1"/>
        <v>980</v>
      </c>
      <c r="S18" s="6">
        <f t="shared" si="2"/>
        <v>1120</v>
      </c>
      <c r="T18" s="6">
        <v>100</v>
      </c>
      <c r="U18" s="27">
        <v>980</v>
      </c>
      <c r="V18" s="27">
        <v>1115</v>
      </c>
      <c r="W18" s="27">
        <v>980</v>
      </c>
      <c r="X18" s="27">
        <v>1115</v>
      </c>
      <c r="Y18" s="27">
        <v>980</v>
      </c>
      <c r="Z18" s="27">
        <v>1115</v>
      </c>
      <c r="AA18" s="27">
        <v>980</v>
      </c>
      <c r="AB18" s="27">
        <v>1115</v>
      </c>
      <c r="AC18" s="27">
        <v>980</v>
      </c>
      <c r="AD18" s="27">
        <v>1115</v>
      </c>
      <c r="AE18" s="6">
        <f t="shared" si="3"/>
        <v>978.7777777777778</v>
      </c>
      <c r="AF18" s="6">
        <f t="shared" si="4"/>
        <v>1157</v>
      </c>
      <c r="AG18" s="6">
        <v>100</v>
      </c>
      <c r="AH18" s="7"/>
      <c r="AI18" s="7"/>
      <c r="AJ18" s="7"/>
      <c r="AK18" s="7"/>
      <c r="AL18" s="7"/>
      <c r="AM18" s="7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">
      <c r="A19" s="11">
        <v>13</v>
      </c>
      <c r="B19" s="13" t="s">
        <v>18</v>
      </c>
      <c r="C19" s="26">
        <v>520</v>
      </c>
      <c r="D19" s="26">
        <v>690</v>
      </c>
      <c r="E19" s="27" t="s">
        <v>58</v>
      </c>
      <c r="F19" s="27" t="s">
        <v>58</v>
      </c>
      <c r="G19" s="28" t="s">
        <v>58</v>
      </c>
      <c r="H19" s="28" t="s">
        <v>58</v>
      </c>
      <c r="I19" s="6">
        <v>400</v>
      </c>
      <c r="J19" s="6">
        <v>520</v>
      </c>
      <c r="K19" s="6">
        <v>27.27</v>
      </c>
      <c r="L19" s="26" t="s">
        <v>58</v>
      </c>
      <c r="M19" s="26" t="s">
        <v>58</v>
      </c>
      <c r="N19" s="26" t="s">
        <v>58</v>
      </c>
      <c r="O19" s="26" t="s">
        <v>58</v>
      </c>
      <c r="P19" s="26" t="s">
        <v>58</v>
      </c>
      <c r="Q19" s="26" t="s">
        <v>58</v>
      </c>
      <c r="R19" s="6">
        <v>0</v>
      </c>
      <c r="S19" s="6">
        <v>0</v>
      </c>
      <c r="T19" s="6">
        <v>0</v>
      </c>
      <c r="U19" s="27" t="s">
        <v>58</v>
      </c>
      <c r="V19" s="27" t="s">
        <v>58</v>
      </c>
      <c r="W19" s="27" t="s">
        <v>58</v>
      </c>
      <c r="X19" s="27" t="s">
        <v>58</v>
      </c>
      <c r="Y19" s="27" t="s">
        <v>58</v>
      </c>
      <c r="Z19" s="27" t="s">
        <v>58</v>
      </c>
      <c r="AA19" s="27" t="s">
        <v>58</v>
      </c>
      <c r="AB19" s="27" t="s">
        <v>58</v>
      </c>
      <c r="AC19" s="27" t="s">
        <v>58</v>
      </c>
      <c r="AD19" s="27" t="s">
        <v>58</v>
      </c>
      <c r="AE19" s="6">
        <v>0</v>
      </c>
      <c r="AF19" s="6">
        <v>0</v>
      </c>
      <c r="AG19" s="6">
        <v>0</v>
      </c>
      <c r="AH19" s="7"/>
      <c r="AI19" s="7"/>
      <c r="AJ19" s="7"/>
      <c r="AK19" s="7"/>
      <c r="AL19" s="7"/>
      <c r="AM19" s="7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15">
      <c r="A20" s="11">
        <v>14</v>
      </c>
      <c r="B20" s="13" t="s">
        <v>19</v>
      </c>
      <c r="C20" s="26">
        <v>530</v>
      </c>
      <c r="D20" s="26">
        <v>680</v>
      </c>
      <c r="E20" s="27">
        <v>350</v>
      </c>
      <c r="F20" s="27">
        <v>375.7</v>
      </c>
      <c r="G20" s="28">
        <v>314</v>
      </c>
      <c r="H20" s="28">
        <v>344</v>
      </c>
      <c r="I20" s="6">
        <f t="shared" si="5"/>
        <v>398</v>
      </c>
      <c r="J20" s="6">
        <f t="shared" si="0"/>
        <v>466.56666666666666</v>
      </c>
      <c r="K20" s="6">
        <v>100</v>
      </c>
      <c r="L20" s="26">
        <v>294</v>
      </c>
      <c r="M20" s="26">
        <v>339</v>
      </c>
      <c r="N20" s="26" t="s">
        <v>58</v>
      </c>
      <c r="O20" s="26" t="s">
        <v>58</v>
      </c>
      <c r="P20" s="26">
        <v>362</v>
      </c>
      <c r="Q20" s="26">
        <v>362</v>
      </c>
      <c r="R20" s="6">
        <f>AVERAGE(L20,N20,P20)</f>
        <v>328</v>
      </c>
      <c r="S20" s="6">
        <f t="shared" si="2"/>
        <v>350.5</v>
      </c>
      <c r="T20" s="6">
        <v>27.27</v>
      </c>
      <c r="U20" s="27">
        <v>352</v>
      </c>
      <c r="V20" s="27">
        <v>560</v>
      </c>
      <c r="W20" s="27">
        <v>352</v>
      </c>
      <c r="X20" s="27">
        <v>560</v>
      </c>
      <c r="Y20" s="27">
        <v>352</v>
      </c>
      <c r="Z20" s="27">
        <v>560</v>
      </c>
      <c r="AA20" s="27">
        <v>352</v>
      </c>
      <c r="AB20" s="27">
        <v>560</v>
      </c>
      <c r="AC20" s="27">
        <v>352</v>
      </c>
      <c r="AD20" s="27">
        <v>560</v>
      </c>
      <c r="AE20" s="6">
        <f t="shared" si="3"/>
        <v>361</v>
      </c>
      <c r="AF20" s="6">
        <f t="shared" si="4"/>
        <v>490.07</v>
      </c>
      <c r="AG20" s="6">
        <v>100</v>
      </c>
      <c r="AH20" s="7"/>
      <c r="AI20" s="7"/>
      <c r="AJ20" s="7"/>
      <c r="AK20" s="7"/>
      <c r="AL20" s="7"/>
      <c r="AM20" s="7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15">
      <c r="A21" s="11">
        <v>15</v>
      </c>
      <c r="B21" s="13" t="s">
        <v>20</v>
      </c>
      <c r="C21" s="26">
        <v>210</v>
      </c>
      <c r="D21" s="26">
        <v>325</v>
      </c>
      <c r="E21" s="27">
        <v>130</v>
      </c>
      <c r="F21" s="27">
        <v>229.4</v>
      </c>
      <c r="G21" s="28">
        <v>194</v>
      </c>
      <c r="H21" s="28">
        <v>328</v>
      </c>
      <c r="I21" s="6">
        <f t="shared" si="5"/>
        <v>178</v>
      </c>
      <c r="J21" s="6">
        <f t="shared" si="0"/>
        <v>294.1333333333333</v>
      </c>
      <c r="K21" s="6">
        <v>100</v>
      </c>
      <c r="L21" s="26">
        <v>198</v>
      </c>
      <c r="M21" s="26">
        <v>290</v>
      </c>
      <c r="N21" s="26">
        <v>188</v>
      </c>
      <c r="O21" s="26">
        <v>287</v>
      </c>
      <c r="P21" s="26">
        <v>218</v>
      </c>
      <c r="Q21" s="26">
        <v>290</v>
      </c>
      <c r="R21" s="6">
        <f t="shared" si="1"/>
        <v>201.33333333333334</v>
      </c>
      <c r="S21" s="6">
        <f t="shared" si="2"/>
        <v>289</v>
      </c>
      <c r="T21" s="6">
        <v>100</v>
      </c>
      <c r="U21" s="27">
        <v>194</v>
      </c>
      <c r="V21" s="27">
        <v>303</v>
      </c>
      <c r="W21" s="27">
        <v>194</v>
      </c>
      <c r="X21" s="27">
        <v>303</v>
      </c>
      <c r="Y21" s="27">
        <v>194</v>
      </c>
      <c r="Z21" s="27">
        <v>303</v>
      </c>
      <c r="AA21" s="27">
        <v>194</v>
      </c>
      <c r="AB21" s="27">
        <v>303</v>
      </c>
      <c r="AC21" s="27">
        <v>194</v>
      </c>
      <c r="AD21" s="27">
        <v>303</v>
      </c>
      <c r="AE21" s="6">
        <f t="shared" si="3"/>
        <v>191.63636363636363</v>
      </c>
      <c r="AF21" s="6">
        <f t="shared" si="4"/>
        <v>296.76363636363635</v>
      </c>
      <c r="AG21" s="6">
        <v>100</v>
      </c>
      <c r="AH21" s="7"/>
      <c r="AI21" s="7"/>
      <c r="AJ21" s="7"/>
      <c r="AK21" s="7"/>
      <c r="AL21" s="7"/>
      <c r="AM21" s="7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15">
      <c r="A22" s="11">
        <v>16</v>
      </c>
      <c r="B22" s="13" t="s">
        <v>21</v>
      </c>
      <c r="C22" s="26">
        <v>150.89</v>
      </c>
      <c r="D22" s="26">
        <v>800</v>
      </c>
      <c r="E22" s="27">
        <v>87.5</v>
      </c>
      <c r="F22" s="27">
        <v>292.5</v>
      </c>
      <c r="G22" s="28">
        <v>88</v>
      </c>
      <c r="H22" s="28">
        <v>255</v>
      </c>
      <c r="I22" s="6">
        <f t="shared" si="5"/>
        <v>108.79666666666667</v>
      </c>
      <c r="J22" s="6">
        <f t="shared" si="0"/>
        <v>449.1666666666667</v>
      </c>
      <c r="K22" s="6">
        <v>100</v>
      </c>
      <c r="L22" s="26">
        <v>75</v>
      </c>
      <c r="M22" s="26">
        <v>205</v>
      </c>
      <c r="N22" s="26">
        <v>77</v>
      </c>
      <c r="O22" s="26">
        <v>363</v>
      </c>
      <c r="P22" s="26">
        <v>68</v>
      </c>
      <c r="Q22" s="26">
        <v>303</v>
      </c>
      <c r="R22" s="6">
        <f t="shared" si="1"/>
        <v>73.33333333333333</v>
      </c>
      <c r="S22" s="6">
        <f t="shared" si="2"/>
        <v>290.3333333333333</v>
      </c>
      <c r="T22" s="6">
        <v>100</v>
      </c>
      <c r="U22" s="27">
        <v>132</v>
      </c>
      <c r="V22" s="27">
        <v>312</v>
      </c>
      <c r="W22" s="27">
        <v>132</v>
      </c>
      <c r="X22" s="27">
        <v>312</v>
      </c>
      <c r="Y22" s="27">
        <v>132</v>
      </c>
      <c r="Z22" s="27">
        <v>312</v>
      </c>
      <c r="AA22" s="27">
        <v>132</v>
      </c>
      <c r="AB22" s="27">
        <v>312</v>
      </c>
      <c r="AC22" s="27">
        <v>132</v>
      </c>
      <c r="AD22" s="27">
        <v>312</v>
      </c>
      <c r="AE22" s="6">
        <f t="shared" si="3"/>
        <v>109.67181818181817</v>
      </c>
      <c r="AF22" s="6">
        <f t="shared" si="4"/>
        <v>343.5</v>
      </c>
      <c r="AG22" s="6">
        <v>100</v>
      </c>
      <c r="AH22" s="7"/>
      <c r="AI22" s="7"/>
      <c r="AJ22" s="7"/>
      <c r="AK22" s="7"/>
      <c r="AL22" s="7"/>
      <c r="AM22" s="7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15">
      <c r="A23" s="11">
        <v>17</v>
      </c>
      <c r="B23" s="13" t="s">
        <v>22</v>
      </c>
      <c r="C23" s="26">
        <v>348</v>
      </c>
      <c r="D23" s="26">
        <v>672</v>
      </c>
      <c r="E23" s="27">
        <v>228</v>
      </c>
      <c r="F23" s="27">
        <v>993</v>
      </c>
      <c r="G23" s="28">
        <v>220</v>
      </c>
      <c r="H23" s="28">
        <v>750</v>
      </c>
      <c r="I23" s="6">
        <f t="shared" si="5"/>
        <v>265.3333333333333</v>
      </c>
      <c r="J23" s="6">
        <f t="shared" si="0"/>
        <v>805</v>
      </c>
      <c r="K23" s="6">
        <v>100</v>
      </c>
      <c r="L23" s="26">
        <v>258</v>
      </c>
      <c r="M23" s="26">
        <v>580</v>
      </c>
      <c r="N23" s="26">
        <v>244</v>
      </c>
      <c r="O23" s="26">
        <v>312</v>
      </c>
      <c r="P23" s="26">
        <v>615</v>
      </c>
      <c r="Q23" s="26">
        <v>763</v>
      </c>
      <c r="R23" s="6">
        <f t="shared" si="1"/>
        <v>372.3333333333333</v>
      </c>
      <c r="S23" s="6">
        <v>432.33</v>
      </c>
      <c r="T23" s="6">
        <v>100</v>
      </c>
      <c r="U23" s="27">
        <v>212</v>
      </c>
      <c r="V23" s="27">
        <v>660</v>
      </c>
      <c r="W23" s="27">
        <v>212</v>
      </c>
      <c r="X23" s="27">
        <v>660</v>
      </c>
      <c r="Y23" s="27">
        <v>212</v>
      </c>
      <c r="Z23" s="27">
        <v>660</v>
      </c>
      <c r="AA23" s="27">
        <v>212</v>
      </c>
      <c r="AB23" s="27">
        <v>660</v>
      </c>
      <c r="AC23" s="27">
        <v>212</v>
      </c>
      <c r="AD23" s="27">
        <v>660</v>
      </c>
      <c r="AE23" s="6">
        <f t="shared" si="3"/>
        <v>270.27272727272725</v>
      </c>
      <c r="AF23" s="6">
        <f t="shared" si="4"/>
        <v>670</v>
      </c>
      <c r="AG23" s="6">
        <v>100</v>
      </c>
      <c r="AH23" s="7"/>
      <c r="AI23" s="7"/>
      <c r="AJ23" s="7"/>
      <c r="AK23" s="7"/>
      <c r="AL23" s="7"/>
      <c r="AM23" s="7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15">
      <c r="A24" s="11">
        <v>18</v>
      </c>
      <c r="B24" s="13" t="s">
        <v>23</v>
      </c>
      <c r="C24" s="26">
        <v>205</v>
      </c>
      <c r="D24" s="26">
        <v>336</v>
      </c>
      <c r="E24" s="27">
        <v>215</v>
      </c>
      <c r="F24" s="27">
        <v>234</v>
      </c>
      <c r="G24" s="28">
        <v>189</v>
      </c>
      <c r="H24" s="28">
        <v>202</v>
      </c>
      <c r="I24" s="6">
        <f t="shared" si="5"/>
        <v>203</v>
      </c>
      <c r="J24" s="6">
        <f t="shared" si="0"/>
        <v>257.3333333333333</v>
      </c>
      <c r="K24" s="6">
        <v>100</v>
      </c>
      <c r="L24" s="26">
        <v>195</v>
      </c>
      <c r="M24" s="26">
        <v>395</v>
      </c>
      <c r="N24" s="26">
        <v>181</v>
      </c>
      <c r="O24" s="26">
        <v>181</v>
      </c>
      <c r="P24" s="26">
        <v>185</v>
      </c>
      <c r="Q24" s="26">
        <v>185</v>
      </c>
      <c r="R24" s="6">
        <f t="shared" si="1"/>
        <v>187</v>
      </c>
      <c r="S24" s="6">
        <f t="shared" si="2"/>
        <v>253.66666666666666</v>
      </c>
      <c r="T24" s="6">
        <v>100</v>
      </c>
      <c r="U24" s="27">
        <v>198</v>
      </c>
      <c r="V24" s="27">
        <v>198</v>
      </c>
      <c r="W24" s="27">
        <v>198</v>
      </c>
      <c r="X24" s="27">
        <v>198</v>
      </c>
      <c r="Y24" s="27">
        <v>198</v>
      </c>
      <c r="Z24" s="27">
        <v>198</v>
      </c>
      <c r="AA24" s="27">
        <v>198</v>
      </c>
      <c r="AB24" s="27">
        <v>198</v>
      </c>
      <c r="AC24" s="27">
        <v>198</v>
      </c>
      <c r="AD24" s="27">
        <v>198</v>
      </c>
      <c r="AE24" s="6">
        <f t="shared" si="3"/>
        <v>196.36363636363637</v>
      </c>
      <c r="AF24" s="6">
        <f t="shared" si="4"/>
        <v>229.36363636363637</v>
      </c>
      <c r="AG24" s="6">
        <v>100</v>
      </c>
      <c r="AH24" s="7"/>
      <c r="AI24" s="7"/>
      <c r="AJ24" s="7"/>
      <c r="AK24" s="7"/>
      <c r="AL24" s="7"/>
      <c r="AM24" s="7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20.25" customHeight="1">
      <c r="A25" s="11">
        <v>19</v>
      </c>
      <c r="B25" s="13" t="s">
        <v>24</v>
      </c>
      <c r="C25" s="26">
        <v>48</v>
      </c>
      <c r="D25" s="26">
        <v>128</v>
      </c>
      <c r="E25" s="27">
        <v>37</v>
      </c>
      <c r="F25" s="27">
        <v>210.1</v>
      </c>
      <c r="G25" s="28">
        <v>47</v>
      </c>
      <c r="H25" s="28">
        <v>179</v>
      </c>
      <c r="I25" s="6">
        <f t="shared" si="5"/>
        <v>44</v>
      </c>
      <c r="J25" s="6">
        <f>AVERAGE(D25,F25,H25)</f>
        <v>172.36666666666667</v>
      </c>
      <c r="K25" s="6">
        <v>100</v>
      </c>
      <c r="L25" s="26">
        <v>35</v>
      </c>
      <c r="M25" s="26">
        <v>98</v>
      </c>
      <c r="N25" s="26">
        <v>31</v>
      </c>
      <c r="O25" s="26">
        <v>129</v>
      </c>
      <c r="P25" s="26">
        <v>23</v>
      </c>
      <c r="Q25" s="26">
        <v>130</v>
      </c>
      <c r="R25" s="6">
        <f t="shared" si="1"/>
        <v>29.666666666666668</v>
      </c>
      <c r="S25" s="6">
        <f t="shared" si="2"/>
        <v>119</v>
      </c>
      <c r="T25" s="6">
        <v>100</v>
      </c>
      <c r="U25" s="27">
        <v>28</v>
      </c>
      <c r="V25" s="27">
        <v>120</v>
      </c>
      <c r="W25" s="27">
        <v>28</v>
      </c>
      <c r="X25" s="27">
        <v>120</v>
      </c>
      <c r="Y25" s="27">
        <v>28</v>
      </c>
      <c r="Z25" s="27">
        <v>120</v>
      </c>
      <c r="AA25" s="27">
        <v>28</v>
      </c>
      <c r="AB25" s="27">
        <v>120</v>
      </c>
      <c r="AC25" s="27">
        <v>28</v>
      </c>
      <c r="AD25" s="27">
        <v>120</v>
      </c>
      <c r="AE25" s="6">
        <f t="shared" si="3"/>
        <v>32.81818181818182</v>
      </c>
      <c r="AF25" s="6">
        <f t="shared" si="4"/>
        <v>134.0090909090909</v>
      </c>
      <c r="AG25" s="6">
        <v>100</v>
      </c>
      <c r="AH25" s="7"/>
      <c r="AI25" s="7"/>
      <c r="AJ25" s="7"/>
      <c r="AK25" s="7"/>
      <c r="AL25" s="7"/>
      <c r="AM25" s="7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23.25" customHeight="1">
      <c r="A26" s="11">
        <v>20</v>
      </c>
      <c r="B26" s="13" t="s">
        <v>60</v>
      </c>
      <c r="C26" s="26">
        <v>40</v>
      </c>
      <c r="D26" s="26">
        <v>55</v>
      </c>
      <c r="E26" s="27">
        <v>62</v>
      </c>
      <c r="F26" s="27">
        <v>62</v>
      </c>
      <c r="G26" s="28">
        <v>56</v>
      </c>
      <c r="H26" s="28">
        <v>56</v>
      </c>
      <c r="I26" s="6">
        <f t="shared" si="5"/>
        <v>52.666666666666664</v>
      </c>
      <c r="J26" s="6">
        <f>AVERAGE(D26,F26,H26)</f>
        <v>57.666666666666664</v>
      </c>
      <c r="K26" s="6">
        <v>100</v>
      </c>
      <c r="L26" s="26">
        <v>64</v>
      </c>
      <c r="M26" s="26">
        <v>64</v>
      </c>
      <c r="N26" s="26">
        <v>52</v>
      </c>
      <c r="O26" s="26">
        <v>52</v>
      </c>
      <c r="P26" s="26">
        <v>52</v>
      </c>
      <c r="Q26" s="26">
        <v>62</v>
      </c>
      <c r="R26" s="6">
        <f t="shared" si="1"/>
        <v>56</v>
      </c>
      <c r="S26" s="6">
        <f t="shared" si="2"/>
        <v>59.333333333333336</v>
      </c>
      <c r="T26" s="6">
        <v>100</v>
      </c>
      <c r="U26" s="27">
        <v>56</v>
      </c>
      <c r="V26" s="27">
        <v>56</v>
      </c>
      <c r="W26" s="27">
        <v>56</v>
      </c>
      <c r="X26" s="27">
        <v>56</v>
      </c>
      <c r="Y26" s="27">
        <v>56</v>
      </c>
      <c r="Z26" s="27">
        <v>56</v>
      </c>
      <c r="AA26" s="27">
        <v>56</v>
      </c>
      <c r="AB26" s="27">
        <v>56</v>
      </c>
      <c r="AC26" s="27">
        <v>56</v>
      </c>
      <c r="AD26" s="27">
        <v>56</v>
      </c>
      <c r="AE26" s="6">
        <f t="shared" si="3"/>
        <v>55.09090909090909</v>
      </c>
      <c r="AF26" s="6">
        <f t="shared" si="4"/>
        <v>57.36363636363637</v>
      </c>
      <c r="AG26" s="6">
        <v>100</v>
      </c>
      <c r="AH26" s="7"/>
      <c r="AI26" s="7"/>
      <c r="AJ26" s="7"/>
      <c r="AK26" s="7"/>
      <c r="AL26" s="7"/>
      <c r="AM26" s="7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32.25" customHeight="1">
      <c r="A27" s="11">
        <v>21</v>
      </c>
      <c r="B27" s="13" t="s">
        <v>61</v>
      </c>
      <c r="C27" s="26">
        <v>40</v>
      </c>
      <c r="D27" s="26">
        <v>40</v>
      </c>
      <c r="E27" s="27">
        <v>66</v>
      </c>
      <c r="F27" s="27">
        <v>66</v>
      </c>
      <c r="G27" s="28">
        <v>56</v>
      </c>
      <c r="H27" s="28">
        <v>56</v>
      </c>
      <c r="I27" s="6">
        <f t="shared" si="5"/>
        <v>54</v>
      </c>
      <c r="J27" s="6">
        <f t="shared" si="0"/>
        <v>54</v>
      </c>
      <c r="K27" s="6">
        <v>100</v>
      </c>
      <c r="L27" s="26">
        <v>64</v>
      </c>
      <c r="M27" s="26">
        <v>64</v>
      </c>
      <c r="N27" s="26">
        <v>52</v>
      </c>
      <c r="O27" s="26">
        <v>52</v>
      </c>
      <c r="P27" s="26">
        <v>60</v>
      </c>
      <c r="Q27" s="26">
        <v>60</v>
      </c>
      <c r="R27" s="6">
        <f t="shared" si="1"/>
        <v>58.666666666666664</v>
      </c>
      <c r="S27" s="6">
        <f t="shared" si="2"/>
        <v>58.666666666666664</v>
      </c>
      <c r="T27" s="6">
        <v>100</v>
      </c>
      <c r="U27" s="27">
        <v>56</v>
      </c>
      <c r="V27" s="27">
        <v>56</v>
      </c>
      <c r="W27" s="27">
        <v>56</v>
      </c>
      <c r="X27" s="27">
        <v>56</v>
      </c>
      <c r="Y27" s="27">
        <v>56</v>
      </c>
      <c r="Z27" s="27">
        <v>56</v>
      </c>
      <c r="AA27" s="27">
        <v>56</v>
      </c>
      <c r="AB27" s="27">
        <v>56</v>
      </c>
      <c r="AC27" s="27">
        <v>56</v>
      </c>
      <c r="AD27" s="27">
        <v>56</v>
      </c>
      <c r="AE27" s="6">
        <f t="shared" si="3"/>
        <v>56.18181818181818</v>
      </c>
      <c r="AF27" s="6">
        <f t="shared" si="4"/>
        <v>56.18181818181818</v>
      </c>
      <c r="AG27" s="6">
        <v>100</v>
      </c>
      <c r="AH27" s="7"/>
      <c r="AI27" s="7"/>
      <c r="AJ27" s="7"/>
      <c r="AK27" s="7"/>
      <c r="AL27" s="7"/>
      <c r="AM27" s="7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27" customHeight="1">
      <c r="A28" s="11">
        <v>22</v>
      </c>
      <c r="B28" s="13" t="s">
        <v>25</v>
      </c>
      <c r="C28" s="26">
        <v>69.31</v>
      </c>
      <c r="D28" s="26">
        <v>72.8</v>
      </c>
      <c r="E28" s="27">
        <v>72</v>
      </c>
      <c r="F28" s="27">
        <v>77</v>
      </c>
      <c r="G28" s="28">
        <v>69</v>
      </c>
      <c r="H28" s="28">
        <v>73</v>
      </c>
      <c r="I28" s="6">
        <f t="shared" si="5"/>
        <v>70.10333333333334</v>
      </c>
      <c r="J28" s="6">
        <f t="shared" si="0"/>
        <v>74.26666666666667</v>
      </c>
      <c r="K28" s="6">
        <v>100</v>
      </c>
      <c r="L28" s="26">
        <v>74</v>
      </c>
      <c r="M28" s="26">
        <v>74</v>
      </c>
      <c r="N28" s="26">
        <v>67</v>
      </c>
      <c r="O28" s="26">
        <v>78</v>
      </c>
      <c r="P28" s="26">
        <v>73</v>
      </c>
      <c r="Q28" s="26">
        <v>79</v>
      </c>
      <c r="R28" s="6">
        <f t="shared" si="1"/>
        <v>71.33333333333333</v>
      </c>
      <c r="S28" s="6">
        <f t="shared" si="2"/>
        <v>77</v>
      </c>
      <c r="T28" s="6">
        <v>100</v>
      </c>
      <c r="U28" s="27">
        <v>69</v>
      </c>
      <c r="V28" s="27">
        <v>70</v>
      </c>
      <c r="W28" s="27">
        <v>69</v>
      </c>
      <c r="X28" s="27">
        <v>70</v>
      </c>
      <c r="Y28" s="27">
        <v>69</v>
      </c>
      <c r="Z28" s="27">
        <v>70</v>
      </c>
      <c r="AA28" s="27">
        <v>69</v>
      </c>
      <c r="AB28" s="27">
        <v>70</v>
      </c>
      <c r="AC28" s="27">
        <v>69</v>
      </c>
      <c r="AD28" s="27">
        <v>70</v>
      </c>
      <c r="AE28" s="6">
        <f t="shared" si="3"/>
        <v>69.93727272727273</v>
      </c>
      <c r="AF28" s="6">
        <f t="shared" si="4"/>
        <v>73.07272727272726</v>
      </c>
      <c r="AG28" s="6">
        <v>100</v>
      </c>
      <c r="AH28" s="7"/>
      <c r="AI28" s="7"/>
      <c r="AJ28" s="7"/>
      <c r="AK28" s="7"/>
      <c r="AL28" s="7"/>
      <c r="AM28" s="7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21.75" customHeight="1">
      <c r="A29" s="11">
        <v>23</v>
      </c>
      <c r="B29" s="13" t="s">
        <v>26</v>
      </c>
      <c r="C29" s="26">
        <v>363.64</v>
      </c>
      <c r="D29" s="26">
        <v>390.32</v>
      </c>
      <c r="E29" s="27">
        <v>388</v>
      </c>
      <c r="F29" s="27">
        <v>388</v>
      </c>
      <c r="G29" s="28">
        <v>386.92</v>
      </c>
      <c r="H29" s="28">
        <v>400</v>
      </c>
      <c r="I29" s="6">
        <f t="shared" si="5"/>
        <v>379.52</v>
      </c>
      <c r="J29" s="6">
        <f t="shared" si="0"/>
        <v>392.7733333333333</v>
      </c>
      <c r="K29" s="6">
        <v>100</v>
      </c>
      <c r="L29" s="26">
        <v>396</v>
      </c>
      <c r="M29" s="26">
        <v>408</v>
      </c>
      <c r="N29" s="26">
        <v>384</v>
      </c>
      <c r="O29" s="26">
        <v>384</v>
      </c>
      <c r="P29" s="26">
        <v>359</v>
      </c>
      <c r="Q29" s="26">
        <v>359</v>
      </c>
      <c r="R29" s="6">
        <f t="shared" si="1"/>
        <v>379.6666666666667</v>
      </c>
      <c r="S29" s="6">
        <f t="shared" si="2"/>
        <v>383.6666666666667</v>
      </c>
      <c r="T29" s="6">
        <v>100</v>
      </c>
      <c r="U29" s="27">
        <v>396</v>
      </c>
      <c r="V29" s="27">
        <v>412</v>
      </c>
      <c r="W29" s="27">
        <v>396</v>
      </c>
      <c r="X29" s="27">
        <v>412</v>
      </c>
      <c r="Y29" s="27">
        <v>396</v>
      </c>
      <c r="Z29" s="27">
        <v>412</v>
      </c>
      <c r="AA29" s="27">
        <v>396</v>
      </c>
      <c r="AB29" s="27">
        <v>412</v>
      </c>
      <c r="AC29" s="27">
        <v>396</v>
      </c>
      <c r="AD29" s="27">
        <v>412</v>
      </c>
      <c r="AE29" s="6">
        <f t="shared" si="3"/>
        <v>387.05090909090904</v>
      </c>
      <c r="AF29" s="6">
        <f t="shared" si="4"/>
        <v>399.0290909090909</v>
      </c>
      <c r="AG29" s="6">
        <v>100</v>
      </c>
      <c r="AH29" s="7"/>
      <c r="AI29" s="7"/>
      <c r="AJ29" s="7"/>
      <c r="AK29" s="7"/>
      <c r="AL29" s="7"/>
      <c r="AM29" s="7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30">
      <c r="A30" s="11">
        <v>24</v>
      </c>
      <c r="B30" s="13" t="s">
        <v>27</v>
      </c>
      <c r="C30" s="26">
        <v>806.8</v>
      </c>
      <c r="D30" s="26">
        <v>825.5</v>
      </c>
      <c r="E30" s="27">
        <v>823</v>
      </c>
      <c r="F30" s="27">
        <v>823</v>
      </c>
      <c r="G30" s="28">
        <v>774.8</v>
      </c>
      <c r="H30" s="28">
        <v>834.6</v>
      </c>
      <c r="I30" s="6">
        <f t="shared" si="5"/>
        <v>801.5333333333333</v>
      </c>
      <c r="J30" s="6">
        <f t="shared" si="0"/>
        <v>827.6999999999999</v>
      </c>
      <c r="K30" s="6">
        <v>100</v>
      </c>
      <c r="L30" s="26">
        <v>765</v>
      </c>
      <c r="M30" s="26">
        <v>795</v>
      </c>
      <c r="N30" s="26">
        <v>811.2</v>
      </c>
      <c r="O30" s="26">
        <v>880</v>
      </c>
      <c r="P30" s="26">
        <v>845</v>
      </c>
      <c r="Q30" s="26">
        <v>845</v>
      </c>
      <c r="R30" s="6">
        <f t="shared" si="1"/>
        <v>807.0666666666666</v>
      </c>
      <c r="S30" s="6">
        <f t="shared" si="2"/>
        <v>840</v>
      </c>
      <c r="T30" s="6">
        <v>100</v>
      </c>
      <c r="U30" s="27">
        <v>812</v>
      </c>
      <c r="V30" s="27">
        <v>850</v>
      </c>
      <c r="W30" s="27">
        <v>812</v>
      </c>
      <c r="X30" s="27">
        <v>850</v>
      </c>
      <c r="Y30" s="27">
        <v>812</v>
      </c>
      <c r="Z30" s="27">
        <v>850</v>
      </c>
      <c r="AA30" s="27">
        <v>812</v>
      </c>
      <c r="AB30" s="27">
        <v>850</v>
      </c>
      <c r="AC30" s="27">
        <v>812</v>
      </c>
      <c r="AD30" s="27">
        <v>850</v>
      </c>
      <c r="AE30" s="6">
        <f t="shared" si="3"/>
        <v>807.8</v>
      </c>
      <c r="AF30" s="6">
        <f t="shared" si="4"/>
        <v>841.1909090909091</v>
      </c>
      <c r="AG30" s="6">
        <v>100</v>
      </c>
      <c r="AH30" s="7"/>
      <c r="AI30" s="7"/>
      <c r="AJ30" s="7"/>
      <c r="AK30" s="7"/>
      <c r="AL30" s="7"/>
      <c r="AM30" s="7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5">
      <c r="A31" s="11">
        <v>25</v>
      </c>
      <c r="B31" s="13" t="s">
        <v>28</v>
      </c>
      <c r="C31" s="26">
        <v>62.56</v>
      </c>
      <c r="D31" s="26">
        <v>79.5</v>
      </c>
      <c r="E31" s="27">
        <v>65.8</v>
      </c>
      <c r="F31" s="27">
        <v>67.4</v>
      </c>
      <c r="G31" s="28">
        <v>68</v>
      </c>
      <c r="H31" s="28">
        <v>68</v>
      </c>
      <c r="I31" s="6">
        <f t="shared" si="5"/>
        <v>65.45333333333333</v>
      </c>
      <c r="J31" s="6">
        <f t="shared" si="0"/>
        <v>71.63333333333334</v>
      </c>
      <c r="K31" s="6">
        <v>100</v>
      </c>
      <c r="L31" s="26">
        <v>68</v>
      </c>
      <c r="M31" s="26">
        <v>68</v>
      </c>
      <c r="N31" s="26">
        <v>66</v>
      </c>
      <c r="O31" s="26">
        <v>66</v>
      </c>
      <c r="P31" s="26">
        <v>64</v>
      </c>
      <c r="Q31" s="26">
        <v>76</v>
      </c>
      <c r="R31" s="6">
        <f t="shared" si="1"/>
        <v>66</v>
      </c>
      <c r="S31" s="6">
        <f t="shared" si="2"/>
        <v>70</v>
      </c>
      <c r="T31" s="6">
        <v>100</v>
      </c>
      <c r="U31" s="27">
        <v>70</v>
      </c>
      <c r="V31" s="27">
        <v>70</v>
      </c>
      <c r="W31" s="27">
        <v>70</v>
      </c>
      <c r="X31" s="27">
        <v>70</v>
      </c>
      <c r="Y31" s="27">
        <v>70</v>
      </c>
      <c r="Z31" s="27">
        <v>70</v>
      </c>
      <c r="AA31" s="27">
        <v>70</v>
      </c>
      <c r="AB31" s="27">
        <v>70</v>
      </c>
      <c r="AC31" s="27">
        <v>70</v>
      </c>
      <c r="AD31" s="27">
        <v>70</v>
      </c>
      <c r="AE31" s="6">
        <f t="shared" si="3"/>
        <v>67.66909090909091</v>
      </c>
      <c r="AF31" s="6">
        <f t="shared" si="4"/>
        <v>70.44545454545454</v>
      </c>
      <c r="AG31" s="6">
        <v>100</v>
      </c>
      <c r="AH31" s="7"/>
      <c r="AI31" s="7"/>
      <c r="AJ31" s="7"/>
      <c r="AK31" s="7"/>
      <c r="AL31" s="7"/>
      <c r="AM31" s="7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15">
      <c r="A32" s="11">
        <v>26</v>
      </c>
      <c r="B32" s="13" t="s">
        <v>29</v>
      </c>
      <c r="C32" s="26">
        <v>266.8</v>
      </c>
      <c r="D32" s="26">
        <v>272.55</v>
      </c>
      <c r="E32" s="27">
        <v>282</v>
      </c>
      <c r="F32" s="27">
        <v>282</v>
      </c>
      <c r="G32" s="28">
        <v>270</v>
      </c>
      <c r="H32" s="28">
        <v>270</v>
      </c>
      <c r="I32" s="6">
        <f t="shared" si="5"/>
        <v>272.93333333333334</v>
      </c>
      <c r="J32" s="6">
        <f t="shared" si="0"/>
        <v>274.84999999999997</v>
      </c>
      <c r="K32" s="6">
        <v>100</v>
      </c>
      <c r="L32" s="26">
        <v>270</v>
      </c>
      <c r="M32" s="26">
        <v>270</v>
      </c>
      <c r="N32" s="26">
        <v>242.5</v>
      </c>
      <c r="O32" s="26">
        <v>280</v>
      </c>
      <c r="P32" s="26">
        <v>255</v>
      </c>
      <c r="Q32" s="26">
        <v>310</v>
      </c>
      <c r="R32" s="6">
        <f t="shared" si="1"/>
        <v>255.83333333333334</v>
      </c>
      <c r="S32" s="6">
        <f t="shared" si="2"/>
        <v>286.6666666666667</v>
      </c>
      <c r="T32" s="6">
        <v>100</v>
      </c>
      <c r="U32" s="27">
        <v>277.5</v>
      </c>
      <c r="V32" s="27">
        <v>277.5</v>
      </c>
      <c r="W32" s="27">
        <v>277.5</v>
      </c>
      <c r="X32" s="27">
        <v>277.5</v>
      </c>
      <c r="Y32" s="27">
        <v>277.5</v>
      </c>
      <c r="Z32" s="27">
        <v>277.5</v>
      </c>
      <c r="AA32" s="27">
        <v>277.5</v>
      </c>
      <c r="AB32" s="27">
        <v>277.5</v>
      </c>
      <c r="AC32" s="27">
        <v>277.5</v>
      </c>
      <c r="AD32" s="27">
        <v>277.5</v>
      </c>
      <c r="AE32" s="6">
        <f t="shared" si="3"/>
        <v>270.3454545454546</v>
      </c>
      <c r="AF32" s="6">
        <f t="shared" si="4"/>
        <v>279.27727272727276</v>
      </c>
      <c r="AG32" s="6">
        <v>100</v>
      </c>
      <c r="AH32" s="7"/>
      <c r="AI32" s="7"/>
      <c r="AJ32" s="7"/>
      <c r="AK32" s="7"/>
      <c r="AL32" s="7"/>
      <c r="AM32" s="7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5">
      <c r="A33" s="11">
        <v>27</v>
      </c>
      <c r="B33" s="13" t="s">
        <v>30</v>
      </c>
      <c r="C33" s="26">
        <v>535</v>
      </c>
      <c r="D33" s="26">
        <v>868</v>
      </c>
      <c r="E33" s="27">
        <v>585.5</v>
      </c>
      <c r="F33" s="27">
        <v>676.5</v>
      </c>
      <c r="G33" s="28">
        <v>387</v>
      </c>
      <c r="H33" s="28">
        <v>712</v>
      </c>
      <c r="I33" s="6">
        <f t="shared" si="5"/>
        <v>502.5</v>
      </c>
      <c r="J33" s="6">
        <f t="shared" si="0"/>
        <v>752.1666666666666</v>
      </c>
      <c r="K33" s="6">
        <v>100</v>
      </c>
      <c r="L33" s="26">
        <v>385</v>
      </c>
      <c r="M33" s="26">
        <v>495</v>
      </c>
      <c r="N33" s="26">
        <v>550</v>
      </c>
      <c r="O33" s="26">
        <v>597</v>
      </c>
      <c r="P33" s="26">
        <v>357</v>
      </c>
      <c r="Q33" s="26">
        <v>608</v>
      </c>
      <c r="R33" s="6">
        <f t="shared" si="1"/>
        <v>430.6666666666667</v>
      </c>
      <c r="S33" s="6">
        <f t="shared" si="2"/>
        <v>566.6666666666666</v>
      </c>
      <c r="T33" s="6">
        <v>100</v>
      </c>
      <c r="U33" s="27">
        <v>647</v>
      </c>
      <c r="V33" s="27">
        <v>831</v>
      </c>
      <c r="W33" s="27">
        <v>647</v>
      </c>
      <c r="X33" s="27">
        <v>831</v>
      </c>
      <c r="Y33" s="27">
        <v>647</v>
      </c>
      <c r="Z33" s="27">
        <v>831</v>
      </c>
      <c r="AA33" s="27">
        <v>647</v>
      </c>
      <c r="AB33" s="27">
        <v>831</v>
      </c>
      <c r="AC33" s="27">
        <v>647</v>
      </c>
      <c r="AD33" s="27">
        <v>831</v>
      </c>
      <c r="AE33" s="6">
        <f t="shared" si="3"/>
        <v>548.5909090909091</v>
      </c>
      <c r="AF33" s="6">
        <f t="shared" si="4"/>
        <v>737.4090909090909</v>
      </c>
      <c r="AG33" s="6">
        <v>100</v>
      </c>
      <c r="AH33" s="7"/>
      <c r="AI33" s="7"/>
      <c r="AJ33" s="7"/>
      <c r="AK33" s="7"/>
      <c r="AL33" s="7"/>
      <c r="AM33" s="7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15">
      <c r="A34" s="11">
        <v>28</v>
      </c>
      <c r="B34" s="13" t="s">
        <v>31</v>
      </c>
      <c r="C34" s="26">
        <v>59.75</v>
      </c>
      <c r="D34" s="26">
        <v>118.75</v>
      </c>
      <c r="E34" s="27">
        <v>71.5</v>
      </c>
      <c r="F34" s="27">
        <v>71.5</v>
      </c>
      <c r="G34" s="28">
        <v>56</v>
      </c>
      <c r="H34" s="28">
        <v>53</v>
      </c>
      <c r="I34" s="6">
        <f>AVERAGE(C34,E34,G34)</f>
        <v>62.416666666666664</v>
      </c>
      <c r="J34" s="6">
        <f t="shared" si="0"/>
        <v>81.08333333333333</v>
      </c>
      <c r="K34" s="6">
        <v>100</v>
      </c>
      <c r="L34" s="26">
        <v>63</v>
      </c>
      <c r="M34" s="26">
        <v>63</v>
      </c>
      <c r="N34" s="26">
        <v>60</v>
      </c>
      <c r="O34" s="26">
        <v>60</v>
      </c>
      <c r="P34" s="26">
        <v>59</v>
      </c>
      <c r="Q34" s="26">
        <v>59</v>
      </c>
      <c r="R34" s="6">
        <f t="shared" si="1"/>
        <v>60.666666666666664</v>
      </c>
      <c r="S34" s="6">
        <f t="shared" si="2"/>
        <v>60.666666666666664</v>
      </c>
      <c r="T34" s="6">
        <v>100</v>
      </c>
      <c r="U34" s="27">
        <v>67</v>
      </c>
      <c r="V34" s="27">
        <v>67</v>
      </c>
      <c r="W34" s="27">
        <v>67</v>
      </c>
      <c r="X34" s="27">
        <v>67</v>
      </c>
      <c r="Y34" s="27">
        <v>67</v>
      </c>
      <c r="Z34" s="27">
        <v>67</v>
      </c>
      <c r="AA34" s="27">
        <v>67</v>
      </c>
      <c r="AB34" s="27">
        <v>67</v>
      </c>
      <c r="AC34" s="27">
        <v>67</v>
      </c>
      <c r="AD34" s="27">
        <v>67</v>
      </c>
      <c r="AE34" s="27">
        <v>67</v>
      </c>
      <c r="AF34" s="27">
        <v>67</v>
      </c>
      <c r="AG34" s="6">
        <v>100</v>
      </c>
      <c r="AH34" s="7"/>
      <c r="AI34" s="7"/>
      <c r="AJ34" s="7"/>
      <c r="AK34" s="7"/>
      <c r="AL34" s="7"/>
      <c r="AM34" s="7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15">
      <c r="A35" s="11">
        <v>29</v>
      </c>
      <c r="B35" s="13" t="s">
        <v>32</v>
      </c>
      <c r="C35" s="26">
        <v>58.75</v>
      </c>
      <c r="D35" s="26">
        <v>58.75</v>
      </c>
      <c r="E35" s="27">
        <v>45.5</v>
      </c>
      <c r="F35" s="27">
        <v>45.5</v>
      </c>
      <c r="G35" s="28">
        <v>64</v>
      </c>
      <c r="H35" s="28">
        <v>64</v>
      </c>
      <c r="I35" s="6">
        <f t="shared" si="5"/>
        <v>56.083333333333336</v>
      </c>
      <c r="J35" s="6">
        <f t="shared" si="0"/>
        <v>56.083333333333336</v>
      </c>
      <c r="K35" s="6">
        <v>100</v>
      </c>
      <c r="L35" s="26">
        <v>55</v>
      </c>
      <c r="M35" s="26">
        <v>55</v>
      </c>
      <c r="N35" s="26">
        <v>52</v>
      </c>
      <c r="O35" s="26">
        <v>52</v>
      </c>
      <c r="P35" s="26">
        <v>42</v>
      </c>
      <c r="Q35" s="26">
        <v>42</v>
      </c>
      <c r="R35" s="6">
        <f t="shared" si="1"/>
        <v>49.666666666666664</v>
      </c>
      <c r="S35" s="6">
        <f t="shared" si="2"/>
        <v>49.666666666666664</v>
      </c>
      <c r="T35" s="6">
        <v>100</v>
      </c>
      <c r="U35" s="27">
        <v>49</v>
      </c>
      <c r="V35" s="27">
        <v>49</v>
      </c>
      <c r="W35" s="27">
        <v>49</v>
      </c>
      <c r="X35" s="27">
        <v>49</v>
      </c>
      <c r="Y35" s="27">
        <v>49</v>
      </c>
      <c r="Z35" s="27">
        <v>49</v>
      </c>
      <c r="AA35" s="27">
        <v>49</v>
      </c>
      <c r="AB35" s="27">
        <v>49</v>
      </c>
      <c r="AC35" s="27">
        <v>49</v>
      </c>
      <c r="AD35" s="27">
        <v>49</v>
      </c>
      <c r="AE35" s="6">
        <f t="shared" si="3"/>
        <v>51.11363636363637</v>
      </c>
      <c r="AF35" s="6">
        <f t="shared" si="4"/>
        <v>51.11363636363637</v>
      </c>
      <c r="AG35" s="6">
        <v>100</v>
      </c>
      <c r="AH35" s="7"/>
      <c r="AI35" s="7"/>
      <c r="AJ35" s="7"/>
      <c r="AK35" s="7"/>
      <c r="AL35" s="7"/>
      <c r="AM35" s="7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s="10" customFormat="1" ht="21" customHeight="1">
      <c r="A36" s="29">
        <v>30</v>
      </c>
      <c r="B36" s="13" t="s">
        <v>33</v>
      </c>
      <c r="C36" s="6">
        <v>79</v>
      </c>
      <c r="D36" s="6">
        <v>79</v>
      </c>
      <c r="E36" s="28">
        <v>76</v>
      </c>
      <c r="F36" s="28">
        <v>76</v>
      </c>
      <c r="G36" s="28">
        <v>80</v>
      </c>
      <c r="H36" s="28">
        <v>80</v>
      </c>
      <c r="I36" s="6">
        <f t="shared" si="5"/>
        <v>78.33333333333333</v>
      </c>
      <c r="J36" s="6">
        <f t="shared" si="0"/>
        <v>78.33333333333333</v>
      </c>
      <c r="K36" s="6">
        <v>100</v>
      </c>
      <c r="L36" s="6">
        <v>74</v>
      </c>
      <c r="M36" s="6">
        <v>74</v>
      </c>
      <c r="N36" s="6">
        <v>71</v>
      </c>
      <c r="O36" s="6">
        <v>71</v>
      </c>
      <c r="P36" s="6">
        <v>72</v>
      </c>
      <c r="Q36" s="6">
        <v>72</v>
      </c>
      <c r="R36" s="6">
        <f t="shared" si="1"/>
        <v>72.33333333333333</v>
      </c>
      <c r="S36" s="6">
        <f t="shared" si="2"/>
        <v>72.33333333333333</v>
      </c>
      <c r="T36" s="6">
        <v>100</v>
      </c>
      <c r="U36" s="28">
        <v>78</v>
      </c>
      <c r="V36" s="28">
        <v>78</v>
      </c>
      <c r="W36" s="28">
        <v>78</v>
      </c>
      <c r="X36" s="28">
        <v>78</v>
      </c>
      <c r="Y36" s="28">
        <v>78</v>
      </c>
      <c r="Z36" s="28">
        <v>78</v>
      </c>
      <c r="AA36" s="28">
        <v>78</v>
      </c>
      <c r="AB36" s="28">
        <v>78</v>
      </c>
      <c r="AC36" s="28">
        <v>78</v>
      </c>
      <c r="AD36" s="28">
        <v>78</v>
      </c>
      <c r="AE36" s="6">
        <f t="shared" si="3"/>
        <v>76.54545454545455</v>
      </c>
      <c r="AF36" s="6">
        <f t="shared" si="4"/>
        <v>76.54545454545455</v>
      </c>
      <c r="AG36" s="6">
        <v>100</v>
      </c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</row>
    <row r="37" spans="1:75" s="10" customFormat="1" ht="15">
      <c r="A37" s="29">
        <v>31</v>
      </c>
      <c r="B37" s="13" t="s">
        <v>34</v>
      </c>
      <c r="C37" s="6">
        <v>117</v>
      </c>
      <c r="D37" s="6">
        <v>117</v>
      </c>
      <c r="E37" s="28">
        <v>119</v>
      </c>
      <c r="F37" s="28">
        <v>119</v>
      </c>
      <c r="G37" s="28">
        <v>119</v>
      </c>
      <c r="H37" s="28">
        <v>119</v>
      </c>
      <c r="I37" s="6">
        <f t="shared" si="5"/>
        <v>118.33333333333333</v>
      </c>
      <c r="J37" s="6">
        <f t="shared" si="0"/>
        <v>118.33333333333333</v>
      </c>
      <c r="K37" s="6">
        <v>100</v>
      </c>
      <c r="L37" s="6">
        <v>121</v>
      </c>
      <c r="M37" s="6">
        <v>121</v>
      </c>
      <c r="N37" s="6">
        <v>116</v>
      </c>
      <c r="O37" s="6">
        <v>116</v>
      </c>
      <c r="P37" s="6">
        <v>118</v>
      </c>
      <c r="Q37" s="6">
        <v>118</v>
      </c>
      <c r="R37" s="6">
        <f t="shared" si="1"/>
        <v>118.33333333333333</v>
      </c>
      <c r="S37" s="6">
        <f t="shared" si="2"/>
        <v>118.33333333333333</v>
      </c>
      <c r="T37" s="6">
        <v>100</v>
      </c>
      <c r="U37" s="28">
        <v>123</v>
      </c>
      <c r="V37" s="28">
        <v>123</v>
      </c>
      <c r="W37" s="28">
        <v>123</v>
      </c>
      <c r="X37" s="28">
        <v>123</v>
      </c>
      <c r="Y37" s="28">
        <v>123</v>
      </c>
      <c r="Z37" s="28">
        <v>123</v>
      </c>
      <c r="AA37" s="28">
        <v>123</v>
      </c>
      <c r="AB37" s="28">
        <v>123</v>
      </c>
      <c r="AC37" s="28">
        <v>123</v>
      </c>
      <c r="AD37" s="28">
        <v>123</v>
      </c>
      <c r="AE37" s="28">
        <v>123</v>
      </c>
      <c r="AF37" s="28">
        <v>123</v>
      </c>
      <c r="AG37" s="6">
        <v>100</v>
      </c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</row>
    <row r="38" spans="1:75" s="10" customFormat="1" ht="15">
      <c r="A38" s="29">
        <v>32</v>
      </c>
      <c r="B38" s="13" t="s">
        <v>35</v>
      </c>
      <c r="C38" s="6">
        <v>175</v>
      </c>
      <c r="D38" s="6">
        <v>230</v>
      </c>
      <c r="E38" s="28">
        <v>196</v>
      </c>
      <c r="F38" s="28">
        <v>231</v>
      </c>
      <c r="G38" s="28">
        <v>66.5</v>
      </c>
      <c r="H38" s="28">
        <v>78</v>
      </c>
      <c r="I38" s="6">
        <f t="shared" si="5"/>
        <v>145.83333333333334</v>
      </c>
      <c r="J38" s="6">
        <f t="shared" si="0"/>
        <v>179.66666666666666</v>
      </c>
      <c r="K38" s="6">
        <v>100</v>
      </c>
      <c r="L38" s="6">
        <v>120</v>
      </c>
      <c r="M38" s="6">
        <v>120</v>
      </c>
      <c r="N38" s="6">
        <v>109</v>
      </c>
      <c r="O38" s="6">
        <v>109</v>
      </c>
      <c r="P38" s="6">
        <v>112</v>
      </c>
      <c r="Q38" s="6">
        <v>112</v>
      </c>
      <c r="R38" s="6">
        <f t="shared" si="1"/>
        <v>113.66666666666667</v>
      </c>
      <c r="S38" s="6">
        <f t="shared" si="2"/>
        <v>113.66666666666667</v>
      </c>
      <c r="T38" s="6">
        <v>100</v>
      </c>
      <c r="U38" s="28">
        <v>180</v>
      </c>
      <c r="V38" s="28">
        <v>180</v>
      </c>
      <c r="W38" s="28">
        <v>180</v>
      </c>
      <c r="X38" s="28">
        <v>180</v>
      </c>
      <c r="Y38" s="28">
        <v>180</v>
      </c>
      <c r="Z38" s="28">
        <v>180</v>
      </c>
      <c r="AA38" s="28">
        <v>180</v>
      </c>
      <c r="AB38" s="28">
        <v>180</v>
      </c>
      <c r="AC38" s="28">
        <v>180</v>
      </c>
      <c r="AD38" s="28">
        <v>180</v>
      </c>
      <c r="AE38" s="6">
        <f t="shared" si="3"/>
        <v>152.5909090909091</v>
      </c>
      <c r="AF38" s="6">
        <f t="shared" si="4"/>
        <v>161.8181818181818</v>
      </c>
      <c r="AG38" s="6">
        <v>100</v>
      </c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</row>
    <row r="39" spans="1:75" s="10" customFormat="1" ht="15">
      <c r="A39" s="29">
        <v>33</v>
      </c>
      <c r="B39" s="13" t="s">
        <v>36</v>
      </c>
      <c r="C39" s="6">
        <v>189</v>
      </c>
      <c r="D39" s="6">
        <v>250</v>
      </c>
      <c r="E39" s="28">
        <v>198</v>
      </c>
      <c r="F39" s="28">
        <v>198</v>
      </c>
      <c r="G39" s="28">
        <v>173</v>
      </c>
      <c r="H39" s="28">
        <v>173</v>
      </c>
      <c r="I39" s="6">
        <f t="shared" si="5"/>
        <v>186.66666666666666</v>
      </c>
      <c r="J39" s="6">
        <f t="shared" si="0"/>
        <v>207</v>
      </c>
      <c r="K39" s="6">
        <v>100</v>
      </c>
      <c r="L39" s="6">
        <v>173</v>
      </c>
      <c r="M39" s="6">
        <v>173</v>
      </c>
      <c r="N39" s="6">
        <v>166</v>
      </c>
      <c r="O39" s="6">
        <v>166</v>
      </c>
      <c r="P39" s="6">
        <v>162</v>
      </c>
      <c r="Q39" s="6">
        <v>162</v>
      </c>
      <c r="R39" s="6">
        <v>130</v>
      </c>
      <c r="S39" s="6">
        <f t="shared" si="2"/>
        <v>167</v>
      </c>
      <c r="T39" s="6">
        <v>100</v>
      </c>
      <c r="U39" s="28">
        <v>206</v>
      </c>
      <c r="V39" s="28">
        <v>206</v>
      </c>
      <c r="W39" s="28">
        <v>206</v>
      </c>
      <c r="X39" s="28">
        <v>206</v>
      </c>
      <c r="Y39" s="28">
        <v>206</v>
      </c>
      <c r="Z39" s="28">
        <v>206</v>
      </c>
      <c r="AA39" s="28">
        <v>206</v>
      </c>
      <c r="AB39" s="28">
        <v>206</v>
      </c>
      <c r="AC39" s="28">
        <v>206</v>
      </c>
      <c r="AD39" s="28">
        <v>206</v>
      </c>
      <c r="AE39" s="6">
        <f t="shared" si="3"/>
        <v>190.0909090909091</v>
      </c>
      <c r="AF39" s="6">
        <f t="shared" si="4"/>
        <v>195.63636363636363</v>
      </c>
      <c r="AG39" s="6">
        <v>100</v>
      </c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</row>
    <row r="40" spans="1:75" ht="15">
      <c r="A40" s="11">
        <v>34</v>
      </c>
      <c r="B40" s="13" t="s">
        <v>37</v>
      </c>
      <c r="C40" s="26">
        <v>247</v>
      </c>
      <c r="D40" s="26">
        <v>332</v>
      </c>
      <c r="E40" s="27">
        <v>288.6</v>
      </c>
      <c r="F40" s="27">
        <v>288.6</v>
      </c>
      <c r="G40" s="28">
        <v>253</v>
      </c>
      <c r="H40" s="28">
        <v>253</v>
      </c>
      <c r="I40" s="6">
        <f t="shared" si="5"/>
        <v>262.8666666666667</v>
      </c>
      <c r="J40" s="6">
        <f t="shared" si="0"/>
        <v>291.2</v>
      </c>
      <c r="K40" s="6">
        <v>100</v>
      </c>
      <c r="L40" s="26">
        <v>213</v>
      </c>
      <c r="M40" s="26">
        <v>213</v>
      </c>
      <c r="N40" s="26">
        <v>224</v>
      </c>
      <c r="O40" s="26">
        <v>224</v>
      </c>
      <c r="P40" s="26">
        <v>169</v>
      </c>
      <c r="Q40" s="26">
        <v>169</v>
      </c>
      <c r="R40" s="6">
        <v>145</v>
      </c>
      <c r="S40" s="6">
        <v>186.5</v>
      </c>
      <c r="T40" s="6">
        <v>100</v>
      </c>
      <c r="U40" s="27">
        <v>234</v>
      </c>
      <c r="V40" s="27">
        <v>265</v>
      </c>
      <c r="W40" s="27">
        <v>234</v>
      </c>
      <c r="X40" s="27">
        <v>265</v>
      </c>
      <c r="Y40" s="27">
        <v>234</v>
      </c>
      <c r="Z40" s="27">
        <v>265</v>
      </c>
      <c r="AA40" s="27">
        <v>234</v>
      </c>
      <c r="AB40" s="27">
        <v>265</v>
      </c>
      <c r="AC40" s="27">
        <v>234</v>
      </c>
      <c r="AD40" s="27">
        <v>265</v>
      </c>
      <c r="AE40" s="6">
        <f>AVERAGE(C40,E40,G40,L40,N40,P40,U40,W40,Y40,AA40,AC40)</f>
        <v>233.14545454545453</v>
      </c>
      <c r="AF40" s="6">
        <f t="shared" si="4"/>
        <v>254.96363636363637</v>
      </c>
      <c r="AG40" s="6">
        <v>100</v>
      </c>
      <c r="AH40" s="7"/>
      <c r="AI40" s="7"/>
      <c r="AJ40" s="7"/>
      <c r="AK40" s="7"/>
      <c r="AL40" s="7"/>
      <c r="AM40" s="7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5">
      <c r="A41" s="11">
        <v>35</v>
      </c>
      <c r="B41" s="13" t="s">
        <v>38</v>
      </c>
      <c r="C41" s="26">
        <v>145</v>
      </c>
      <c r="D41" s="26">
        <v>225</v>
      </c>
      <c r="E41" s="27">
        <v>188</v>
      </c>
      <c r="F41" s="27">
        <v>191.1</v>
      </c>
      <c r="G41" s="28">
        <v>175.5</v>
      </c>
      <c r="H41" s="28">
        <v>195</v>
      </c>
      <c r="I41" s="6">
        <f t="shared" si="5"/>
        <v>169.5</v>
      </c>
      <c r="J41" s="6">
        <f t="shared" si="0"/>
        <v>203.70000000000002</v>
      </c>
      <c r="K41" s="6">
        <v>100</v>
      </c>
      <c r="L41" s="26">
        <v>182</v>
      </c>
      <c r="M41" s="26">
        <v>195</v>
      </c>
      <c r="N41" s="26">
        <v>100</v>
      </c>
      <c r="O41" s="26">
        <v>192</v>
      </c>
      <c r="P41" s="26">
        <v>135</v>
      </c>
      <c r="Q41" s="26">
        <v>162</v>
      </c>
      <c r="R41" s="6">
        <f>AVERAGE(L41,N41,P41)</f>
        <v>139</v>
      </c>
      <c r="S41" s="6">
        <f t="shared" si="2"/>
        <v>183</v>
      </c>
      <c r="T41" s="6">
        <v>100</v>
      </c>
      <c r="U41" s="27">
        <v>175</v>
      </c>
      <c r="V41" s="27">
        <v>189</v>
      </c>
      <c r="W41" s="27">
        <v>175</v>
      </c>
      <c r="X41" s="27">
        <v>189</v>
      </c>
      <c r="Y41" s="27">
        <v>175</v>
      </c>
      <c r="Z41" s="27">
        <v>189</v>
      </c>
      <c r="AA41" s="27">
        <v>175</v>
      </c>
      <c r="AB41" s="27">
        <v>189</v>
      </c>
      <c r="AC41" s="27">
        <v>175</v>
      </c>
      <c r="AD41" s="27">
        <v>189</v>
      </c>
      <c r="AE41" s="6">
        <f t="shared" si="3"/>
        <v>163.6818181818182</v>
      </c>
      <c r="AF41" s="6">
        <f t="shared" si="4"/>
        <v>191.37272727272727</v>
      </c>
      <c r="AG41" s="6">
        <v>100</v>
      </c>
      <c r="AH41" s="7"/>
      <c r="AI41" s="7"/>
      <c r="AJ41" s="7"/>
      <c r="AK41" s="7"/>
      <c r="AL41" s="7"/>
      <c r="AM41" s="7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5">
      <c r="A42" s="11">
        <v>36</v>
      </c>
      <c r="B42" s="13" t="s">
        <v>39</v>
      </c>
      <c r="C42" s="26">
        <v>137.5</v>
      </c>
      <c r="D42" s="26">
        <v>137.5</v>
      </c>
      <c r="E42" s="27">
        <v>136.5</v>
      </c>
      <c r="F42" s="27">
        <v>136.5</v>
      </c>
      <c r="G42" s="28">
        <v>146</v>
      </c>
      <c r="H42" s="28">
        <v>146</v>
      </c>
      <c r="I42" s="6">
        <f>AVERAGE(C42,E42,G42)</f>
        <v>140</v>
      </c>
      <c r="J42" s="6">
        <f t="shared" si="0"/>
        <v>140</v>
      </c>
      <c r="K42" s="6">
        <v>100</v>
      </c>
      <c r="L42" s="26">
        <v>143</v>
      </c>
      <c r="M42" s="26">
        <v>143</v>
      </c>
      <c r="N42" s="26">
        <v>116</v>
      </c>
      <c r="O42" s="26">
        <v>116</v>
      </c>
      <c r="P42" s="26">
        <v>135</v>
      </c>
      <c r="Q42" s="26">
        <v>135</v>
      </c>
      <c r="R42" s="6">
        <f t="shared" si="1"/>
        <v>131.33333333333334</v>
      </c>
      <c r="S42" s="6">
        <f>AVERAGE(M42,O42,Q42)</f>
        <v>131.33333333333334</v>
      </c>
      <c r="T42" s="6">
        <v>100</v>
      </c>
      <c r="U42" s="27">
        <v>146</v>
      </c>
      <c r="V42" s="27">
        <v>146</v>
      </c>
      <c r="W42" s="27">
        <v>146</v>
      </c>
      <c r="X42" s="27">
        <v>146</v>
      </c>
      <c r="Y42" s="27">
        <v>146</v>
      </c>
      <c r="Z42" s="27">
        <v>146</v>
      </c>
      <c r="AA42" s="27">
        <v>146</v>
      </c>
      <c r="AB42" s="27">
        <v>146</v>
      </c>
      <c r="AC42" s="27">
        <v>146</v>
      </c>
      <c r="AD42" s="27">
        <v>146</v>
      </c>
      <c r="AE42" s="6">
        <f t="shared" si="3"/>
        <v>140.36363636363637</v>
      </c>
      <c r="AF42" s="6">
        <f t="shared" si="4"/>
        <v>140.36363636363637</v>
      </c>
      <c r="AG42" s="6">
        <v>100</v>
      </c>
      <c r="AH42" s="7"/>
      <c r="AI42" s="7"/>
      <c r="AJ42" s="7"/>
      <c r="AK42" s="7"/>
      <c r="AL42" s="7"/>
      <c r="AM42" s="7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s="10" customFormat="1" ht="15">
      <c r="A43" s="12">
        <v>37</v>
      </c>
      <c r="B43" s="13" t="s">
        <v>40</v>
      </c>
      <c r="C43" s="26">
        <v>175</v>
      </c>
      <c r="D43" s="26">
        <v>262</v>
      </c>
      <c r="E43" s="27">
        <v>201.5</v>
      </c>
      <c r="F43" s="27">
        <v>201.5</v>
      </c>
      <c r="G43" s="28">
        <v>227</v>
      </c>
      <c r="H43" s="28">
        <v>227</v>
      </c>
      <c r="I43" s="6">
        <f t="shared" si="5"/>
        <v>201.16666666666666</v>
      </c>
      <c r="J43" s="6">
        <f t="shared" si="0"/>
        <v>230.16666666666666</v>
      </c>
      <c r="K43" s="6">
        <v>100</v>
      </c>
      <c r="L43" s="26">
        <v>270</v>
      </c>
      <c r="M43" s="26">
        <v>325</v>
      </c>
      <c r="N43" s="26">
        <v>141</v>
      </c>
      <c r="O43" s="26">
        <v>141</v>
      </c>
      <c r="P43" s="26">
        <v>145</v>
      </c>
      <c r="Q43" s="26">
        <v>145</v>
      </c>
      <c r="R43" s="6">
        <f t="shared" si="1"/>
        <v>185.33333333333334</v>
      </c>
      <c r="S43" s="6">
        <f>AVERAGE(M43,O43,Q43)</f>
        <v>203.66666666666666</v>
      </c>
      <c r="T43" s="6">
        <v>100</v>
      </c>
      <c r="U43" s="27">
        <v>205</v>
      </c>
      <c r="V43" s="27">
        <v>205</v>
      </c>
      <c r="W43" s="27">
        <v>205</v>
      </c>
      <c r="X43" s="27">
        <v>205</v>
      </c>
      <c r="Y43" s="27">
        <v>205</v>
      </c>
      <c r="Z43" s="27">
        <v>205</v>
      </c>
      <c r="AA43" s="27">
        <v>205</v>
      </c>
      <c r="AB43" s="27">
        <v>205</v>
      </c>
      <c r="AC43" s="27">
        <v>205</v>
      </c>
      <c r="AD43" s="27">
        <v>205</v>
      </c>
      <c r="AE43" s="6">
        <f t="shared" si="3"/>
        <v>198.5909090909091</v>
      </c>
      <c r="AF43" s="6">
        <f t="shared" si="4"/>
        <v>211.5</v>
      </c>
      <c r="AG43" s="6">
        <v>100</v>
      </c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</row>
    <row r="44" spans="1:75" ht="15">
      <c r="A44" s="11">
        <v>38</v>
      </c>
      <c r="B44" s="13" t="s">
        <v>41</v>
      </c>
      <c r="C44" s="26">
        <v>147.2</v>
      </c>
      <c r="D44" s="26">
        <v>147.2</v>
      </c>
      <c r="E44" s="27">
        <v>178.1</v>
      </c>
      <c r="F44" s="27">
        <v>178.1</v>
      </c>
      <c r="G44" s="28">
        <v>146</v>
      </c>
      <c r="H44" s="28">
        <v>146</v>
      </c>
      <c r="I44" s="6">
        <f t="shared" si="5"/>
        <v>157.1</v>
      </c>
      <c r="J44" s="6">
        <f t="shared" si="0"/>
        <v>157.1</v>
      </c>
      <c r="K44" s="6">
        <v>100</v>
      </c>
      <c r="L44" s="26">
        <v>195</v>
      </c>
      <c r="M44" s="26">
        <v>195</v>
      </c>
      <c r="N44" s="26">
        <v>160</v>
      </c>
      <c r="O44" s="26">
        <v>160</v>
      </c>
      <c r="P44" s="26">
        <v>148</v>
      </c>
      <c r="Q44" s="26">
        <v>148</v>
      </c>
      <c r="R44" s="6">
        <f>AVERAGE(L44,N44,P44)</f>
        <v>167.66666666666666</v>
      </c>
      <c r="S44" s="6">
        <f>AVERAGE(M44,O44,Q44)</f>
        <v>167.66666666666666</v>
      </c>
      <c r="T44" s="6">
        <v>100</v>
      </c>
      <c r="U44" s="27">
        <v>169</v>
      </c>
      <c r="V44" s="27">
        <v>169</v>
      </c>
      <c r="W44" s="27">
        <v>169</v>
      </c>
      <c r="X44" s="27">
        <v>169</v>
      </c>
      <c r="Y44" s="27">
        <v>169</v>
      </c>
      <c r="Z44" s="27">
        <v>169</v>
      </c>
      <c r="AA44" s="27">
        <v>169</v>
      </c>
      <c r="AB44" s="27">
        <v>169</v>
      </c>
      <c r="AC44" s="27">
        <v>169</v>
      </c>
      <c r="AD44" s="27">
        <v>169</v>
      </c>
      <c r="AE44" s="6">
        <f t="shared" si="3"/>
        <v>165.39090909090908</v>
      </c>
      <c r="AF44" s="6">
        <f t="shared" si="4"/>
        <v>165.39090909090908</v>
      </c>
      <c r="AG44" s="6">
        <v>100</v>
      </c>
      <c r="AH44" s="7"/>
      <c r="AI44" s="7"/>
      <c r="AJ44" s="7"/>
      <c r="AK44" s="7"/>
      <c r="AL44" s="7"/>
      <c r="AM44" s="7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5">
      <c r="A45" s="11">
        <v>39</v>
      </c>
      <c r="B45" s="13" t="s">
        <v>42</v>
      </c>
      <c r="C45" s="26">
        <v>225</v>
      </c>
      <c r="D45" s="26">
        <v>275</v>
      </c>
      <c r="E45" s="27">
        <v>297</v>
      </c>
      <c r="F45" s="27">
        <v>297</v>
      </c>
      <c r="G45" s="28">
        <v>200</v>
      </c>
      <c r="H45" s="28">
        <v>200</v>
      </c>
      <c r="I45" s="6">
        <f t="shared" si="5"/>
        <v>240.66666666666666</v>
      </c>
      <c r="J45" s="6">
        <f t="shared" si="0"/>
        <v>257.3333333333333</v>
      </c>
      <c r="K45" s="6">
        <v>100</v>
      </c>
      <c r="L45" s="26">
        <v>210</v>
      </c>
      <c r="M45" s="26">
        <v>210</v>
      </c>
      <c r="N45" s="26">
        <v>256</v>
      </c>
      <c r="O45" s="26">
        <v>256</v>
      </c>
      <c r="P45" s="26">
        <v>210</v>
      </c>
      <c r="Q45" s="26">
        <v>210</v>
      </c>
      <c r="R45" s="6">
        <f>AVERAGE(L45,N45,P45)</f>
        <v>225.33333333333334</v>
      </c>
      <c r="S45" s="6">
        <f>AVERAGE(M45,O45,Q45)</f>
        <v>225.33333333333334</v>
      </c>
      <c r="T45" s="6">
        <v>100</v>
      </c>
      <c r="U45" s="27">
        <v>205</v>
      </c>
      <c r="V45" s="27">
        <v>205</v>
      </c>
      <c r="W45" s="27">
        <v>205</v>
      </c>
      <c r="X45" s="27">
        <v>205</v>
      </c>
      <c r="Y45" s="27">
        <v>205</v>
      </c>
      <c r="Z45" s="27">
        <v>205</v>
      </c>
      <c r="AA45" s="27">
        <v>205</v>
      </c>
      <c r="AB45" s="27">
        <v>205</v>
      </c>
      <c r="AC45" s="27">
        <v>205</v>
      </c>
      <c r="AD45" s="27">
        <v>205</v>
      </c>
      <c r="AE45" s="6">
        <f t="shared" si="3"/>
        <v>220.27272727272728</v>
      </c>
      <c r="AF45" s="6">
        <f t="shared" si="4"/>
        <v>224.8181818181818</v>
      </c>
      <c r="AG45" s="6">
        <v>100</v>
      </c>
      <c r="AH45" s="7"/>
      <c r="AI45" s="7"/>
      <c r="AJ45" s="7"/>
      <c r="AK45" s="7"/>
      <c r="AL45" s="7"/>
      <c r="AM45" s="7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30">
      <c r="A46" s="11">
        <v>40</v>
      </c>
      <c r="B46" s="13" t="s">
        <v>43</v>
      </c>
      <c r="C46" s="26">
        <v>91.5</v>
      </c>
      <c r="D46" s="26">
        <v>91.5</v>
      </c>
      <c r="E46" s="27">
        <v>96</v>
      </c>
      <c r="F46" s="27">
        <v>96</v>
      </c>
      <c r="G46" s="28">
        <v>97</v>
      </c>
      <c r="H46" s="28">
        <v>97</v>
      </c>
      <c r="I46" s="6">
        <f t="shared" si="5"/>
        <v>94.83333333333333</v>
      </c>
      <c r="J46" s="6">
        <f t="shared" si="0"/>
        <v>94.83333333333333</v>
      </c>
      <c r="K46" s="6">
        <v>100</v>
      </c>
      <c r="L46" s="26">
        <v>94</v>
      </c>
      <c r="M46" s="26">
        <v>94</v>
      </c>
      <c r="N46" s="26">
        <v>92</v>
      </c>
      <c r="O46" s="26">
        <v>92</v>
      </c>
      <c r="P46" s="26">
        <v>90</v>
      </c>
      <c r="Q46" s="26">
        <v>90</v>
      </c>
      <c r="R46" s="6">
        <f>AVERAGE(L46,N46,P46)</f>
        <v>92</v>
      </c>
      <c r="S46" s="6">
        <f>AVERAGE(M46,O46,Q46)</f>
        <v>92</v>
      </c>
      <c r="T46" s="6">
        <v>100</v>
      </c>
      <c r="U46" s="27">
        <v>84</v>
      </c>
      <c r="V46" s="27">
        <v>84</v>
      </c>
      <c r="W46" s="27">
        <v>84</v>
      </c>
      <c r="X46" s="27">
        <v>84</v>
      </c>
      <c r="Y46" s="27">
        <v>84</v>
      </c>
      <c r="Z46" s="27">
        <v>84</v>
      </c>
      <c r="AA46" s="27">
        <v>84</v>
      </c>
      <c r="AB46" s="27">
        <v>84</v>
      </c>
      <c r="AC46" s="27">
        <v>84</v>
      </c>
      <c r="AD46" s="27">
        <v>84</v>
      </c>
      <c r="AE46" s="6">
        <f t="shared" si="3"/>
        <v>89.13636363636364</v>
      </c>
      <c r="AF46" s="6">
        <f>AVERAGE(D46,F46,H46,M46,O46,Q46,V46,X46,Z46,AB46,AD46)</f>
        <v>89.13636363636364</v>
      </c>
      <c r="AG46" s="6">
        <v>100</v>
      </c>
      <c r="AH46" s="7"/>
      <c r="AI46" s="7"/>
      <c r="AJ46" s="7"/>
      <c r="AK46" s="7"/>
      <c r="AL46" s="7"/>
      <c r="AM46" s="7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5">
      <c r="A47" s="5"/>
      <c r="B47" s="1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6"/>
      <c r="S47" s="16"/>
      <c r="T47" s="16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7"/>
      <c r="AI47" s="7"/>
      <c r="AJ47" s="7"/>
      <c r="AK47" s="7"/>
      <c r="AL47" s="7"/>
      <c r="AM47" s="7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5">
      <c r="A48" s="5"/>
      <c r="B48" s="14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7"/>
      <c r="AI48" s="7"/>
      <c r="AJ48" s="7"/>
      <c r="AK48" s="7"/>
      <c r="AL48" s="7"/>
      <c r="AM48" s="7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5">
      <c r="A49" s="5"/>
      <c r="B49" s="14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7"/>
      <c r="AI49" s="7"/>
      <c r="AJ49" s="7"/>
      <c r="AK49" s="7"/>
      <c r="AL49" s="7"/>
      <c r="AM49" s="7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5">
      <c r="A50" s="5"/>
      <c r="B50" s="14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7"/>
      <c r="AI50" s="7"/>
      <c r="AJ50" s="7"/>
      <c r="AK50" s="7"/>
      <c r="AL50" s="7"/>
      <c r="AM50" s="7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5">
      <c r="A51" s="2"/>
      <c r="B51" s="9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7"/>
      <c r="AI51" s="7"/>
      <c r="AJ51" s="7"/>
      <c r="AK51" s="7"/>
      <c r="AL51" s="7"/>
      <c r="AM51" s="7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5">
      <c r="A52" s="35"/>
      <c r="B52" s="3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7"/>
      <c r="S52" s="17"/>
      <c r="T52" s="17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7"/>
      <c r="AI52" s="7"/>
      <c r="AJ52" s="7"/>
      <c r="AK52" s="7"/>
      <c r="AL52" s="7"/>
      <c r="AM52" s="7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21" customHeight="1">
      <c r="A53" s="35"/>
      <c r="B53" s="3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7"/>
      <c r="S53" s="17"/>
      <c r="T53" s="17"/>
      <c r="U53" s="9"/>
      <c r="V53" s="9"/>
      <c r="W53" s="9"/>
      <c r="X53" s="9"/>
      <c r="Y53" s="9"/>
      <c r="Z53" s="9"/>
      <c r="AA53" s="9"/>
      <c r="AB53" s="9"/>
      <c r="AC53" s="9"/>
      <c r="AD53" s="9"/>
      <c r="AE53" s="36"/>
      <c r="AF53" s="36"/>
      <c r="AG53" s="36"/>
      <c r="AH53" s="7"/>
      <c r="AI53" s="7"/>
      <c r="AJ53" s="7"/>
      <c r="AK53" s="7"/>
      <c r="AL53" s="7"/>
      <c r="AM53" s="7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5">
      <c r="A54" s="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7"/>
      <c r="S54" s="17"/>
      <c r="T54" s="17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7"/>
      <c r="AI54" s="7"/>
      <c r="AJ54" s="7"/>
      <c r="AK54" s="7"/>
      <c r="AL54" s="7"/>
      <c r="AM54" s="7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5">
      <c r="A55" s="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7"/>
      <c r="S55" s="17"/>
      <c r="T55" s="17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7"/>
      <c r="AI55" s="7"/>
      <c r="AJ55" s="7"/>
      <c r="AK55" s="7"/>
      <c r="AL55" s="7"/>
      <c r="AM55" s="7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5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7"/>
      <c r="S56" s="17"/>
      <c r="T56" s="17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7"/>
      <c r="AI56" s="7"/>
      <c r="AJ56" s="7"/>
      <c r="AK56" s="7"/>
      <c r="AL56" s="7"/>
      <c r="AM56" s="7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5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7"/>
      <c r="S57" s="17"/>
      <c r="T57" s="17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7"/>
      <c r="AI57" s="7"/>
      <c r="AJ57" s="7"/>
      <c r="AK57" s="7"/>
      <c r="AL57" s="7"/>
      <c r="AM57" s="7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5">
      <c r="A58" s="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7"/>
      <c r="S58" s="17"/>
      <c r="T58" s="17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7"/>
      <c r="AI58" s="7"/>
      <c r="AJ58" s="7"/>
      <c r="AK58" s="7"/>
      <c r="AL58" s="7"/>
      <c r="AM58" s="7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5">
      <c r="A59" s="2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7"/>
      <c r="S59" s="17"/>
      <c r="T59" s="17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7"/>
      <c r="AI59" s="7"/>
      <c r="AJ59" s="7"/>
      <c r="AK59" s="7"/>
      <c r="AL59" s="7"/>
      <c r="AM59" s="7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5">
      <c r="A60" s="2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7"/>
      <c r="S60" s="17"/>
      <c r="T60" s="17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7"/>
      <c r="AI60" s="7"/>
      <c r="AJ60" s="7"/>
      <c r="AK60" s="7"/>
      <c r="AL60" s="7"/>
      <c r="AM60" s="7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5">
      <c r="A61" s="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7"/>
      <c r="S61" s="17"/>
      <c r="T61" s="17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7"/>
      <c r="AI61" s="7"/>
      <c r="AJ61" s="7"/>
      <c r="AK61" s="7"/>
      <c r="AL61" s="7"/>
      <c r="AM61" s="7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5">
      <c r="A62" s="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7"/>
      <c r="S62" s="17"/>
      <c r="T62" s="17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7"/>
      <c r="AI62" s="7"/>
      <c r="AJ62" s="7"/>
      <c r="AK62" s="7"/>
      <c r="AL62" s="7"/>
      <c r="AM62" s="7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5">
      <c r="A63" s="2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7"/>
      <c r="S63" s="17"/>
      <c r="T63" s="17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7"/>
      <c r="AI63" s="7"/>
      <c r="AJ63" s="7"/>
      <c r="AK63" s="7"/>
      <c r="AL63" s="7"/>
      <c r="AM63" s="7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5">
      <c r="A64" s="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7"/>
      <c r="S64" s="17"/>
      <c r="T64" s="17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7"/>
      <c r="AI64" s="7"/>
      <c r="AJ64" s="7"/>
      <c r="AK64" s="7"/>
      <c r="AL64" s="7"/>
      <c r="AM64" s="7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5">
      <c r="A65" s="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7"/>
      <c r="S65" s="17"/>
      <c r="T65" s="17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7"/>
      <c r="AI65" s="7"/>
      <c r="AJ65" s="7"/>
      <c r="AK65" s="7"/>
      <c r="AL65" s="7"/>
      <c r="AM65" s="7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5">
      <c r="A66" s="2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7"/>
      <c r="S66" s="17"/>
      <c r="T66" s="17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7"/>
      <c r="AI66" s="7"/>
      <c r="AJ66" s="7"/>
      <c r="AK66" s="7"/>
      <c r="AL66" s="7"/>
      <c r="AM66" s="7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5">
      <c r="A67" s="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7"/>
      <c r="S67" s="17"/>
      <c r="T67" s="17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7"/>
      <c r="AI67" s="7"/>
      <c r="AJ67" s="7"/>
      <c r="AK67" s="7"/>
      <c r="AL67" s="7"/>
      <c r="AM67" s="7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5">
      <c r="A68" s="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7"/>
      <c r="S68" s="17"/>
      <c r="T68" s="17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7"/>
      <c r="AI68" s="7"/>
      <c r="AJ68" s="7"/>
      <c r="AK68" s="7"/>
      <c r="AL68" s="7"/>
      <c r="AM68" s="7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5">
      <c r="A69" s="2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7"/>
      <c r="S69" s="17"/>
      <c r="T69" s="17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7"/>
      <c r="AI69" s="7"/>
      <c r="AJ69" s="7"/>
      <c r="AK69" s="7"/>
      <c r="AL69" s="7"/>
      <c r="AM69" s="7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5">
      <c r="A70" s="2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7"/>
      <c r="S70" s="17"/>
      <c r="T70" s="17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7"/>
      <c r="AI70" s="7"/>
      <c r="AJ70" s="7"/>
      <c r="AK70" s="7"/>
      <c r="AL70" s="7"/>
      <c r="AM70" s="7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5">
      <c r="A71" s="2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7"/>
      <c r="S71" s="17"/>
      <c r="T71" s="17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7"/>
      <c r="AI71" s="7"/>
      <c r="AJ71" s="7"/>
      <c r="AK71" s="7"/>
      <c r="AL71" s="7"/>
      <c r="AM71" s="7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5">
      <c r="A72" s="2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7"/>
      <c r="S72" s="17"/>
      <c r="T72" s="17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7"/>
      <c r="AI72" s="7"/>
      <c r="AJ72" s="7"/>
      <c r="AK72" s="7"/>
      <c r="AL72" s="7"/>
      <c r="AM72" s="7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5">
      <c r="A73" s="2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7"/>
      <c r="S73" s="17"/>
      <c r="T73" s="17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7"/>
      <c r="AI73" s="7"/>
      <c r="AJ73" s="7"/>
      <c r="AK73" s="7"/>
      <c r="AL73" s="7"/>
      <c r="AM73" s="7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5">
      <c r="A74" s="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7"/>
      <c r="S74" s="17"/>
      <c r="T74" s="17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7"/>
      <c r="AI74" s="7"/>
      <c r="AJ74" s="7"/>
      <c r="AK74" s="7"/>
      <c r="AL74" s="7"/>
      <c r="AM74" s="7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5">
      <c r="A75" s="2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7"/>
      <c r="S75" s="17"/>
      <c r="T75" s="17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7"/>
      <c r="AI75" s="7"/>
      <c r="AJ75" s="7"/>
      <c r="AK75" s="7"/>
      <c r="AL75" s="7"/>
      <c r="AM75" s="7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5">
      <c r="A76" s="2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7"/>
      <c r="S76" s="17"/>
      <c r="T76" s="17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7"/>
      <c r="AI76" s="7"/>
      <c r="AJ76" s="7"/>
      <c r="AK76" s="7"/>
      <c r="AL76" s="7"/>
      <c r="AM76" s="7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5">
      <c r="A77" s="2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7"/>
      <c r="S77" s="17"/>
      <c r="T77" s="17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7"/>
      <c r="AI77" s="7"/>
      <c r="AJ77" s="7"/>
      <c r="AK77" s="7"/>
      <c r="AL77" s="7"/>
      <c r="AM77" s="7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5">
      <c r="A78" s="2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7"/>
      <c r="S78" s="17"/>
      <c r="T78" s="17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7"/>
      <c r="AI78" s="7"/>
      <c r="AJ78" s="7"/>
      <c r="AK78" s="7"/>
      <c r="AL78" s="7"/>
      <c r="AM78" s="7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5">
      <c r="A79" s="2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7"/>
      <c r="S79" s="17"/>
      <c r="T79" s="17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7"/>
      <c r="AI79" s="7"/>
      <c r="AJ79" s="7"/>
      <c r="AK79" s="7"/>
      <c r="AL79" s="7"/>
      <c r="AM79" s="7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5">
      <c r="A80" s="2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7"/>
      <c r="S80" s="17"/>
      <c r="T80" s="17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7"/>
      <c r="AI80" s="7"/>
      <c r="AJ80" s="7"/>
      <c r="AK80" s="7"/>
      <c r="AL80" s="7"/>
      <c r="AM80" s="7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5">
      <c r="A81" s="2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7"/>
      <c r="S81" s="17"/>
      <c r="T81" s="17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7"/>
      <c r="AI81" s="7"/>
      <c r="AJ81" s="7"/>
      <c r="AK81" s="7"/>
      <c r="AL81" s="7"/>
      <c r="AM81" s="7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5">
      <c r="A82" s="2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7"/>
      <c r="S82" s="17"/>
      <c r="T82" s="17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7"/>
      <c r="AI82" s="7"/>
      <c r="AJ82" s="7"/>
      <c r="AK82" s="7"/>
      <c r="AL82" s="7"/>
      <c r="AM82" s="7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5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7"/>
      <c r="S83" s="17"/>
      <c r="T83" s="17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7"/>
      <c r="AI83" s="7"/>
      <c r="AJ83" s="7"/>
      <c r="AK83" s="7"/>
      <c r="AL83" s="7"/>
      <c r="AM83" s="7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5">
      <c r="A84" s="2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7"/>
      <c r="S84" s="17"/>
      <c r="T84" s="17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7"/>
      <c r="AI84" s="7"/>
      <c r="AJ84" s="7"/>
      <c r="AK84" s="7"/>
      <c r="AL84" s="7"/>
      <c r="AM84" s="7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5">
      <c r="A85" s="2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7"/>
      <c r="S85" s="17"/>
      <c r="T85" s="17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7"/>
      <c r="AI85" s="7"/>
      <c r="AJ85" s="7"/>
      <c r="AK85" s="7"/>
      <c r="AL85" s="7"/>
      <c r="AM85" s="7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5">
      <c r="A86" s="2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7"/>
      <c r="S86" s="17"/>
      <c r="T86" s="17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7"/>
      <c r="AI86" s="7"/>
      <c r="AJ86" s="7"/>
      <c r="AK86" s="7"/>
      <c r="AL86" s="7"/>
      <c r="AM86" s="7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5">
      <c r="A87" s="2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17"/>
      <c r="S87" s="17"/>
      <c r="T87" s="17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7"/>
      <c r="AI87" s="7"/>
      <c r="AJ87" s="7"/>
      <c r="AK87" s="7"/>
      <c r="AL87" s="7"/>
      <c r="AM87" s="7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5">
      <c r="A88" s="2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7"/>
      <c r="S88" s="17"/>
      <c r="T88" s="17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7"/>
      <c r="AI88" s="7"/>
      <c r="AJ88" s="7"/>
      <c r="AK88" s="7"/>
      <c r="AL88" s="7"/>
      <c r="AM88" s="7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5">
      <c r="A89" s="2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7"/>
      <c r="S89" s="17"/>
      <c r="T89" s="17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7"/>
      <c r="AI89" s="7"/>
      <c r="AJ89" s="7"/>
      <c r="AK89" s="7"/>
      <c r="AL89" s="7"/>
      <c r="AM89" s="7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5">
      <c r="A90" s="2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7"/>
      <c r="S90" s="17"/>
      <c r="T90" s="17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7"/>
      <c r="AI90" s="7"/>
      <c r="AJ90" s="7"/>
      <c r="AK90" s="7"/>
      <c r="AL90" s="7"/>
      <c r="AM90" s="7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5">
      <c r="A91" s="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5"/>
      <c r="S91" s="15"/>
      <c r="T91" s="15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5">
      <c r="A92" s="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5"/>
      <c r="S92" s="15"/>
      <c r="T92" s="15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5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5"/>
      <c r="S93" s="15"/>
      <c r="T93" s="15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5">
      <c r="A94" s="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5"/>
      <c r="S94" s="15"/>
      <c r="T94" s="15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5">
      <c r="A95" s="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5"/>
      <c r="S95" s="15"/>
      <c r="T95" s="15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5">
      <c r="A96" s="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5"/>
      <c r="S96" s="15"/>
      <c r="T96" s="15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5">
      <c r="A97" s="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5"/>
      <c r="S97" s="15"/>
      <c r="T97" s="15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5">
      <c r="A98" s="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5"/>
      <c r="S98" s="15"/>
      <c r="T98" s="15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5">
      <c r="A99" s="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5"/>
      <c r="S99" s="15"/>
      <c r="T99" s="15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5">
      <c r="A100" s="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5"/>
      <c r="S100" s="15"/>
      <c r="T100" s="15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5">
      <c r="A101" s="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5"/>
      <c r="S101" s="15"/>
      <c r="T101" s="15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5">
      <c r="A102" s="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5"/>
      <c r="S102" s="15"/>
      <c r="T102" s="15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5">
      <c r="A103" s="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5"/>
      <c r="S103" s="15"/>
      <c r="T103" s="15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5">
      <c r="A104" s="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5"/>
      <c r="S104" s="15"/>
      <c r="T104" s="15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5">
      <c r="A105" s="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5"/>
      <c r="S105" s="15"/>
      <c r="T105" s="15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5">
      <c r="A106" s="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5"/>
      <c r="S106" s="15"/>
      <c r="T106" s="15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5">
      <c r="A107" s="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5"/>
      <c r="S107" s="15"/>
      <c r="T107" s="15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5">
      <c r="A108" s="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5"/>
      <c r="S108" s="15"/>
      <c r="T108" s="15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5">
      <c r="A109" s="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5"/>
      <c r="S109" s="15"/>
      <c r="T109" s="15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5">
      <c r="A110" s="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5"/>
      <c r="S110" s="15"/>
      <c r="T110" s="15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5">
      <c r="A111" s="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5"/>
      <c r="S111" s="15"/>
      <c r="T111" s="15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5">
      <c r="A112" s="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5"/>
      <c r="S112" s="15"/>
      <c r="T112" s="15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5">
      <c r="A113" s="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5"/>
      <c r="S113" s="15"/>
      <c r="T113" s="15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5">
      <c r="A114" s="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5"/>
      <c r="S114" s="15"/>
      <c r="T114" s="15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5">
      <c r="A115" s="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5"/>
      <c r="S115" s="15"/>
      <c r="T115" s="15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5">
      <c r="A116" s="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5"/>
      <c r="S116" s="15"/>
      <c r="T116" s="15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5">
      <c r="A117" s="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5"/>
      <c r="S117" s="15"/>
      <c r="T117" s="15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5">
      <c r="A118" s="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5"/>
      <c r="S118" s="15"/>
      <c r="T118" s="15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5">
      <c r="A119" s="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5"/>
      <c r="S119" s="15"/>
      <c r="T119" s="15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5">
      <c r="A120" s="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5"/>
      <c r="S120" s="15"/>
      <c r="T120" s="15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5">
      <c r="A121" s="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5"/>
      <c r="S121" s="15"/>
      <c r="T121" s="15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5">
      <c r="A122" s="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5"/>
      <c r="S122" s="15"/>
      <c r="T122" s="15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5">
      <c r="A123" s="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5"/>
      <c r="S123" s="15"/>
      <c r="T123" s="15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5">
      <c r="A124" s="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5"/>
      <c r="S124" s="15"/>
      <c r="T124" s="15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5">
      <c r="A125" s="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5"/>
      <c r="S125" s="15"/>
      <c r="T125" s="15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5">
      <c r="A126" s="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5"/>
      <c r="S126" s="15"/>
      <c r="T126" s="15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5">
      <c r="A127" s="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5"/>
      <c r="S127" s="15"/>
      <c r="T127" s="15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5">
      <c r="A128" s="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5"/>
      <c r="S128" s="15"/>
      <c r="T128" s="15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5">
      <c r="A129" s="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5"/>
      <c r="S129" s="15"/>
      <c r="T129" s="15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5">
      <c r="A130" s="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5"/>
      <c r="S130" s="15"/>
      <c r="T130" s="15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5">
      <c r="A131" s="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5"/>
      <c r="S131" s="15"/>
      <c r="T131" s="15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5">
      <c r="A132" s="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5"/>
      <c r="S132" s="15"/>
      <c r="T132" s="15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5">
      <c r="A133" s="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5"/>
      <c r="S133" s="15"/>
      <c r="T133" s="15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 ht="15">
      <c r="A134" s="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5"/>
      <c r="S134" s="15"/>
      <c r="T134" s="15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 ht="15">
      <c r="A135" s="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5"/>
      <c r="S135" s="15"/>
      <c r="T135" s="15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 ht="15">
      <c r="A136" s="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5"/>
      <c r="S136" s="15"/>
      <c r="T136" s="15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 ht="15">
      <c r="A137" s="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5"/>
      <c r="S137" s="15"/>
      <c r="T137" s="15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 ht="15">
      <c r="A138" s="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5"/>
      <c r="S138" s="15"/>
      <c r="T138" s="15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 ht="15">
      <c r="A139" s="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5"/>
      <c r="S139" s="15"/>
      <c r="T139" s="15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 ht="15">
      <c r="A140" s="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5"/>
      <c r="S140" s="15"/>
      <c r="T140" s="15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 ht="15">
      <c r="A141" s="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5"/>
      <c r="S141" s="15"/>
      <c r="T141" s="15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ht="15">
      <c r="A142" s="1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5"/>
      <c r="S142" s="15"/>
      <c r="T142" s="15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ht="15">
      <c r="A143" s="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5"/>
      <c r="S143" s="15"/>
      <c r="T143" s="15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ht="15">
      <c r="A144" s="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5"/>
      <c r="S144" s="15"/>
      <c r="T144" s="15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15">
      <c r="A145" s="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5"/>
      <c r="S145" s="15"/>
      <c r="T145" s="15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15">
      <c r="A146" s="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5"/>
      <c r="S146" s="15"/>
      <c r="T146" s="15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15">
      <c r="A147" s="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5"/>
      <c r="S147" s="15"/>
      <c r="T147" s="15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ht="15">
      <c r="A148" s="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5"/>
      <c r="S148" s="15"/>
      <c r="T148" s="15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ht="15">
      <c r="A149" s="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5"/>
      <c r="S149" s="15"/>
      <c r="T149" s="15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ht="15">
      <c r="A150" s="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5"/>
      <c r="S150" s="15"/>
      <c r="T150" s="15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ht="15">
      <c r="A151" s="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5"/>
      <c r="S151" s="15"/>
      <c r="T151" s="15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ht="15">
      <c r="A152" s="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5"/>
      <c r="S152" s="15"/>
      <c r="T152" s="15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ht="15">
      <c r="A153" s="1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5"/>
      <c r="S153" s="15"/>
      <c r="T153" s="15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ht="15">
      <c r="A154" s="1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5"/>
      <c r="S154" s="15"/>
      <c r="T154" s="15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ht="15">
      <c r="A155" s="1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5"/>
      <c r="S155" s="15"/>
      <c r="T155" s="15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ht="15">
      <c r="A156" s="1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5"/>
      <c r="S156" s="15"/>
      <c r="T156" s="15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ht="15">
      <c r="A157" s="1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5"/>
      <c r="S157" s="15"/>
      <c r="T157" s="15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 ht="15">
      <c r="A158" s="1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5"/>
      <c r="S158" s="15"/>
      <c r="T158" s="15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 ht="15">
      <c r="A159" s="1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5"/>
      <c r="S159" s="15"/>
      <c r="T159" s="15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ht="15">
      <c r="A160" s="1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5"/>
      <c r="S160" s="15"/>
      <c r="T160" s="15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ht="15">
      <c r="A161" s="1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5"/>
      <c r="S161" s="15"/>
      <c r="T161" s="15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ht="15">
      <c r="A162" s="1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5"/>
      <c r="S162" s="15"/>
      <c r="T162" s="15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ht="15">
      <c r="A163" s="1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5"/>
      <c r="S163" s="15"/>
      <c r="T163" s="15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ht="15">
      <c r="A164" s="1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5"/>
      <c r="S164" s="15"/>
      <c r="T164" s="15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1:75" ht="15">
      <c r="A165" s="1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5"/>
      <c r="S165" s="15"/>
      <c r="T165" s="15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1:75" ht="15">
      <c r="A166" s="1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5"/>
      <c r="S166" s="15"/>
      <c r="T166" s="15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1:75" ht="15">
      <c r="A167" s="1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5"/>
      <c r="S167" s="15"/>
      <c r="T167" s="15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1:75" ht="15">
      <c r="A168" s="1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5"/>
      <c r="S168" s="15"/>
      <c r="T168" s="15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</row>
    <row r="169" spans="1:75" ht="15">
      <c r="A169" s="1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5"/>
      <c r="S169" s="15"/>
      <c r="T169" s="15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1:75" ht="15">
      <c r="A170" s="1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5"/>
      <c r="S170" s="15"/>
      <c r="T170" s="15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1:75" ht="15">
      <c r="A171" s="1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5"/>
      <c r="S171" s="15"/>
      <c r="T171" s="15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1:75" ht="15">
      <c r="A172" s="1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5"/>
      <c r="S172" s="15"/>
      <c r="T172" s="15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1:75" ht="15">
      <c r="A173" s="1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5"/>
      <c r="S173" s="15"/>
      <c r="T173" s="15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1:75" ht="15">
      <c r="A174" s="1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5"/>
      <c r="S174" s="15"/>
      <c r="T174" s="15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1:75" ht="15">
      <c r="A175" s="1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5"/>
      <c r="S175" s="15"/>
      <c r="T175" s="15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spans="1:75" ht="15">
      <c r="A176" s="1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5"/>
      <c r="S176" s="15"/>
      <c r="T176" s="15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</row>
    <row r="177" spans="1:75" ht="15">
      <c r="A177" s="1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5"/>
      <c r="S177" s="15"/>
      <c r="T177" s="15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</row>
    <row r="178" spans="1:75" ht="15">
      <c r="A178" s="1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5"/>
      <c r="S178" s="15"/>
      <c r="T178" s="15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</row>
    <row r="179" spans="1:75" ht="15">
      <c r="A179" s="1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5"/>
      <c r="S179" s="15"/>
      <c r="T179" s="15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</row>
    <row r="180" spans="1:75" ht="15">
      <c r="A180" s="1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5"/>
      <c r="S180" s="15"/>
      <c r="T180" s="15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</row>
    <row r="181" spans="1:75" ht="15">
      <c r="A181" s="1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5"/>
      <c r="S181" s="15"/>
      <c r="T181" s="15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</row>
    <row r="182" spans="1:75" ht="15">
      <c r="A182" s="1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5"/>
      <c r="S182" s="15"/>
      <c r="T182" s="15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</row>
    <row r="183" spans="1:75" ht="15">
      <c r="A183" s="1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5"/>
      <c r="S183" s="15"/>
      <c r="T183" s="15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</row>
    <row r="184" spans="1:75" ht="15">
      <c r="A184" s="1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5"/>
      <c r="S184" s="15"/>
      <c r="T184" s="15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</row>
    <row r="185" spans="1:75" ht="15">
      <c r="A185" s="1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5"/>
      <c r="S185" s="15"/>
      <c r="T185" s="15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</row>
    <row r="186" spans="1:75" ht="15">
      <c r="A186" s="1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5"/>
      <c r="S186" s="15"/>
      <c r="T186" s="15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</row>
    <row r="187" spans="1:75" ht="15">
      <c r="A187" s="1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5"/>
      <c r="S187" s="15"/>
      <c r="T187" s="15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</row>
    <row r="188" spans="1:75" ht="15">
      <c r="A188" s="1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5"/>
      <c r="S188" s="15"/>
      <c r="T188" s="15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</row>
    <row r="189" spans="1:75" ht="15">
      <c r="A189" s="1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5"/>
      <c r="S189" s="15"/>
      <c r="T189" s="15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</row>
    <row r="190" spans="1:75" ht="15">
      <c r="A190" s="1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5"/>
      <c r="S190" s="15"/>
      <c r="T190" s="15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</row>
    <row r="191" spans="1:75" ht="15">
      <c r="A191" s="1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5"/>
      <c r="S191" s="15"/>
      <c r="T191" s="15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</row>
    <row r="192" spans="1:75" ht="15">
      <c r="A192" s="1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5"/>
      <c r="S192" s="15"/>
      <c r="T192" s="15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</row>
    <row r="193" spans="1:75" ht="15">
      <c r="A193" s="1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5"/>
      <c r="S193" s="15"/>
      <c r="T193" s="15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</row>
    <row r="194" spans="1:75" ht="15">
      <c r="A194" s="1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5"/>
      <c r="S194" s="15"/>
      <c r="T194" s="15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</row>
    <row r="195" spans="1:75" ht="15">
      <c r="A195" s="1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5"/>
      <c r="S195" s="15"/>
      <c r="T195" s="15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</row>
    <row r="196" spans="1:75" ht="15">
      <c r="A196" s="1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5"/>
      <c r="S196" s="15"/>
      <c r="T196" s="15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</row>
    <row r="197" spans="1:75" ht="15">
      <c r="A197" s="1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5"/>
      <c r="S197" s="15"/>
      <c r="T197" s="15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</row>
    <row r="198" spans="1:75" ht="15">
      <c r="A198" s="1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5"/>
      <c r="S198" s="15"/>
      <c r="T198" s="15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</row>
    <row r="199" spans="1:75" ht="15">
      <c r="A199" s="1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5"/>
      <c r="S199" s="15"/>
      <c r="T199" s="15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</row>
    <row r="200" spans="1:75" ht="15">
      <c r="A200" s="1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5"/>
      <c r="S200" s="15"/>
      <c r="T200" s="15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</row>
    <row r="201" spans="1:75" ht="15">
      <c r="A201" s="1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5"/>
      <c r="S201" s="15"/>
      <c r="T201" s="15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</row>
    <row r="202" spans="1:75" ht="15">
      <c r="A202" s="1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5"/>
      <c r="S202" s="15"/>
      <c r="T202" s="15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</row>
    <row r="203" spans="1:75" ht="15">
      <c r="A203" s="1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5"/>
      <c r="S203" s="15"/>
      <c r="T203" s="15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</row>
    <row r="204" spans="1:75" ht="15">
      <c r="A204" s="1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5"/>
      <c r="S204" s="15"/>
      <c r="T204" s="15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</row>
    <row r="205" spans="1:75" ht="15">
      <c r="A205" s="1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5"/>
      <c r="S205" s="15"/>
      <c r="T205" s="15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</row>
    <row r="206" spans="1:75" ht="15">
      <c r="A206" s="1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5"/>
      <c r="S206" s="15"/>
      <c r="T206" s="15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</row>
    <row r="207" spans="1:75" ht="15">
      <c r="A207" s="1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5"/>
      <c r="S207" s="15"/>
      <c r="T207" s="15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</row>
    <row r="208" spans="1:75" ht="15">
      <c r="A208" s="1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5"/>
      <c r="S208" s="15"/>
      <c r="T208" s="15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</row>
    <row r="209" spans="1:75" ht="15">
      <c r="A209" s="1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5"/>
      <c r="S209" s="15"/>
      <c r="T209" s="15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</row>
    <row r="210" spans="1:75" ht="15">
      <c r="A210" s="1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5"/>
      <c r="S210" s="15"/>
      <c r="T210" s="15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</row>
    <row r="211" spans="1:75" ht="15">
      <c r="A211" s="1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5"/>
      <c r="S211" s="15"/>
      <c r="T211" s="15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</row>
    <row r="212" spans="1:75" ht="15">
      <c r="A212" s="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5"/>
      <c r="S212" s="15"/>
      <c r="T212" s="15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</row>
    <row r="213" spans="1:75" ht="15">
      <c r="A213" s="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5"/>
      <c r="S213" s="15"/>
      <c r="T213" s="15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</row>
    <row r="214" spans="1:75" ht="15">
      <c r="A214" s="1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5"/>
      <c r="S214" s="15"/>
      <c r="T214" s="15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</row>
    <row r="215" spans="1:75" ht="15">
      <c r="A215" s="1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5"/>
      <c r="S215" s="15"/>
      <c r="T215" s="15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</row>
    <row r="216" spans="1:75" ht="15">
      <c r="A216" s="1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5"/>
      <c r="S216" s="15"/>
      <c r="T216" s="15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</row>
    <row r="217" spans="1:75" ht="15">
      <c r="A217" s="1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5"/>
      <c r="S217" s="15"/>
      <c r="T217" s="15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</row>
    <row r="218" spans="1:75" ht="15">
      <c r="A218" s="1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5"/>
      <c r="S218" s="15"/>
      <c r="T218" s="15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</row>
    <row r="219" spans="1:75" ht="15">
      <c r="A219" s="1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5"/>
      <c r="S219" s="15"/>
      <c r="T219" s="15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</row>
    <row r="220" spans="1:75" ht="15">
      <c r="A220" s="1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5"/>
      <c r="S220" s="15"/>
      <c r="T220" s="15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</row>
    <row r="221" spans="1:75" ht="15">
      <c r="A221" s="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5"/>
      <c r="S221" s="15"/>
      <c r="T221" s="15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</row>
    <row r="222" spans="1:75" ht="15">
      <c r="A222" s="1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5"/>
      <c r="S222" s="15"/>
      <c r="T222" s="15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</row>
    <row r="223" spans="1:75" ht="15">
      <c r="A223" s="1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5"/>
      <c r="S223" s="15"/>
      <c r="T223" s="15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</row>
    <row r="224" spans="1:75" ht="15">
      <c r="A224" s="1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5"/>
      <c r="S224" s="15"/>
      <c r="T224" s="15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</row>
    <row r="225" spans="1:75" ht="15">
      <c r="A225" s="1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5"/>
      <c r="S225" s="15"/>
      <c r="T225" s="15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</row>
    <row r="226" spans="1:75" ht="15">
      <c r="A226" s="1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5"/>
      <c r="S226" s="15"/>
      <c r="T226" s="15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</row>
    <row r="227" spans="1:75" ht="15">
      <c r="A227" s="1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5"/>
      <c r="S227" s="15"/>
      <c r="T227" s="15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</row>
    <row r="228" spans="1:75" ht="15">
      <c r="A228" s="1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5"/>
      <c r="S228" s="15"/>
      <c r="T228" s="15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</row>
    <row r="229" spans="1:75" ht="15">
      <c r="A229" s="1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5"/>
      <c r="S229" s="15"/>
      <c r="T229" s="15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</row>
    <row r="230" spans="1:75" ht="15">
      <c r="A230" s="1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5"/>
      <c r="S230" s="15"/>
      <c r="T230" s="15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</row>
    <row r="231" spans="1:75" ht="15">
      <c r="A231" s="1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5"/>
      <c r="S231" s="15"/>
      <c r="T231" s="15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</row>
    <row r="232" spans="1:75" ht="15">
      <c r="A232" s="1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5"/>
      <c r="S232" s="15"/>
      <c r="T232" s="15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</row>
    <row r="233" spans="1:75" ht="15">
      <c r="A233" s="1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5"/>
      <c r="S233" s="15"/>
      <c r="T233" s="15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</row>
    <row r="234" spans="1:75" ht="15">
      <c r="A234" s="1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5"/>
      <c r="S234" s="15"/>
      <c r="T234" s="15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</row>
    <row r="235" spans="1:75" ht="15">
      <c r="A235" s="1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5"/>
      <c r="S235" s="15"/>
      <c r="T235" s="15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</row>
    <row r="236" spans="1:75" ht="15">
      <c r="A236" s="1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5"/>
      <c r="S236" s="15"/>
      <c r="T236" s="15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</row>
    <row r="237" spans="1:75" ht="15">
      <c r="A237" s="1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5"/>
      <c r="S237" s="15"/>
      <c r="T237" s="15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</row>
    <row r="238" spans="1:75" ht="15">
      <c r="A238" s="1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5"/>
      <c r="S238" s="15"/>
      <c r="T238" s="15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</row>
    <row r="239" spans="1:75" ht="15">
      <c r="A239" s="1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5"/>
      <c r="S239" s="15"/>
      <c r="T239" s="15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</row>
    <row r="240" spans="1:75" ht="15">
      <c r="A240" s="1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5"/>
      <c r="S240" s="15"/>
      <c r="T240" s="15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</row>
    <row r="241" spans="1:75" ht="15">
      <c r="A241" s="1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5"/>
      <c r="S241" s="15"/>
      <c r="T241" s="15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</row>
    <row r="242" spans="1:75" ht="15">
      <c r="A242" s="1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5"/>
      <c r="S242" s="15"/>
      <c r="T242" s="15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</row>
    <row r="243" spans="1:75" ht="15">
      <c r="A243" s="1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5"/>
      <c r="S243" s="15"/>
      <c r="T243" s="15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</row>
    <row r="244" spans="1:75" ht="15">
      <c r="A244" s="1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5"/>
      <c r="S244" s="15"/>
      <c r="T244" s="15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</row>
    <row r="245" spans="1:75" ht="15">
      <c r="A245" s="1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5"/>
      <c r="S245" s="15"/>
      <c r="T245" s="15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</row>
    <row r="246" spans="1:75" ht="15">
      <c r="A246" s="1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5"/>
      <c r="S246" s="15"/>
      <c r="T246" s="15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</row>
    <row r="247" spans="1:75" ht="15">
      <c r="A247" s="1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5"/>
      <c r="S247" s="15"/>
      <c r="T247" s="15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</row>
    <row r="248" spans="1:75" ht="15">
      <c r="A248" s="1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5"/>
      <c r="S248" s="15"/>
      <c r="T248" s="15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</row>
    <row r="249" spans="1:75" ht="15">
      <c r="A249" s="1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5"/>
      <c r="S249" s="15"/>
      <c r="T249" s="15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</row>
    <row r="250" spans="1:75" ht="15">
      <c r="A250" s="1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5"/>
      <c r="S250" s="15"/>
      <c r="T250" s="15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</row>
    <row r="251" spans="1:75" ht="15">
      <c r="A251" s="1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5"/>
      <c r="S251" s="15"/>
      <c r="T251" s="15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</row>
    <row r="252" spans="1:75" ht="15">
      <c r="A252" s="1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5"/>
      <c r="S252" s="15"/>
      <c r="T252" s="15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</row>
    <row r="253" spans="1:75" ht="15">
      <c r="A253" s="1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5"/>
      <c r="S253" s="15"/>
      <c r="T253" s="15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</row>
    <row r="254" spans="1:75" ht="15">
      <c r="A254" s="1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5"/>
      <c r="S254" s="15"/>
      <c r="T254" s="15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</row>
    <row r="255" spans="1:75" ht="15">
      <c r="A255" s="1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5"/>
      <c r="S255" s="15"/>
      <c r="T255" s="15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</row>
    <row r="256" spans="1:75" ht="15">
      <c r="A256" s="1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5"/>
      <c r="S256" s="15"/>
      <c r="T256" s="15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</row>
    <row r="257" spans="1:75" ht="15">
      <c r="A257" s="1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5"/>
      <c r="S257" s="15"/>
      <c r="T257" s="15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</row>
    <row r="258" spans="1:75" ht="15">
      <c r="A258" s="1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5"/>
      <c r="S258" s="15"/>
      <c r="T258" s="15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</row>
    <row r="259" spans="1:75" ht="15">
      <c r="A259" s="1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5"/>
      <c r="S259" s="15"/>
      <c r="T259" s="15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</row>
    <row r="260" spans="1:75" ht="15">
      <c r="A260" s="1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5"/>
      <c r="S260" s="15"/>
      <c r="T260" s="15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</row>
    <row r="261" spans="1:75" ht="15">
      <c r="A261" s="1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5"/>
      <c r="S261" s="15"/>
      <c r="T261" s="15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</row>
    <row r="262" spans="1:75" ht="15">
      <c r="A262" s="1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5"/>
      <c r="S262" s="15"/>
      <c r="T262" s="15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</row>
    <row r="263" spans="1:75" ht="15">
      <c r="A263" s="1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5"/>
      <c r="S263" s="15"/>
      <c r="T263" s="15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ht="15">
      <c r="A264" s="1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5"/>
      <c r="S264" s="15"/>
      <c r="T264" s="15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1:75" ht="15">
      <c r="A265" s="1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5"/>
      <c r="S265" s="15"/>
      <c r="T265" s="15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1:75" ht="15">
      <c r="A266" s="1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5"/>
      <c r="S266" s="15"/>
      <c r="T266" s="15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1:75" ht="15">
      <c r="A267" s="1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5"/>
      <c r="S267" s="15"/>
      <c r="T267" s="15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1:75" ht="15">
      <c r="A268" s="1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5"/>
      <c r="S268" s="15"/>
      <c r="T268" s="15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1:75" ht="15">
      <c r="A269" s="1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5"/>
      <c r="S269" s="15"/>
      <c r="T269" s="15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1:75" ht="15">
      <c r="A270" s="1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5"/>
      <c r="S270" s="15"/>
      <c r="T270" s="15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1:75" ht="15">
      <c r="A271" s="1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5"/>
      <c r="S271" s="15"/>
      <c r="T271" s="15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1:75" ht="15">
      <c r="A272" s="1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5"/>
      <c r="S272" s="15"/>
      <c r="T272" s="15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1:75" ht="15">
      <c r="A273" s="1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5"/>
      <c r="S273" s="15"/>
      <c r="T273" s="15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1:75" ht="15">
      <c r="A274" s="1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5"/>
      <c r="S274" s="15"/>
      <c r="T274" s="15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1:75" ht="15">
      <c r="A275" s="1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5"/>
      <c r="S275" s="15"/>
      <c r="T275" s="15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1:75" ht="15">
      <c r="A276" s="1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5"/>
      <c r="S276" s="15"/>
      <c r="T276" s="15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1:75" ht="15">
      <c r="A277" s="1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5"/>
      <c r="S277" s="15"/>
      <c r="T277" s="15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1:75" ht="15">
      <c r="A278" s="1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5"/>
      <c r="S278" s="15"/>
      <c r="T278" s="15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</row>
    <row r="279" spans="1:75" ht="15">
      <c r="A279" s="1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5"/>
      <c r="S279" s="15"/>
      <c r="T279" s="15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</row>
    <row r="280" spans="1:75" ht="15">
      <c r="A280" s="1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5"/>
      <c r="S280" s="15"/>
      <c r="T280" s="15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</row>
    <row r="281" spans="1:75" ht="15">
      <c r="A281" s="1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5"/>
      <c r="S281" s="15"/>
      <c r="T281" s="15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</row>
    <row r="282" spans="1:75" ht="15">
      <c r="A282" s="1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5"/>
      <c r="S282" s="15"/>
      <c r="T282" s="15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</row>
    <row r="283" spans="1:75" ht="15">
      <c r="A283" s="1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5"/>
      <c r="S283" s="15"/>
      <c r="T283" s="15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</row>
    <row r="284" spans="1:75" ht="15">
      <c r="A284" s="1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5"/>
      <c r="S284" s="15"/>
      <c r="T284" s="15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</row>
    <row r="285" spans="1:75" ht="15">
      <c r="A285" s="1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5"/>
      <c r="S285" s="15"/>
      <c r="T285" s="15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</row>
    <row r="286" spans="1:75" ht="15">
      <c r="A286" s="1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5"/>
      <c r="S286" s="15"/>
      <c r="T286" s="15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</row>
    <row r="287" spans="1:75" ht="15">
      <c r="A287" s="1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5"/>
      <c r="S287" s="15"/>
      <c r="T287" s="15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</row>
    <row r="288" spans="1:75" ht="15">
      <c r="A288" s="1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5"/>
      <c r="S288" s="15"/>
      <c r="T288" s="15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</row>
    <row r="289" spans="1:75" ht="15">
      <c r="A289" s="1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5"/>
      <c r="S289" s="15"/>
      <c r="T289" s="15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</row>
    <row r="290" spans="1:75" ht="15">
      <c r="A290" s="1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5"/>
      <c r="S290" s="15"/>
      <c r="T290" s="15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</row>
    <row r="291" spans="1:75" ht="15">
      <c r="A291" s="1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5"/>
      <c r="S291" s="15"/>
      <c r="T291" s="15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</row>
    <row r="292" spans="1:75" ht="15">
      <c r="A292" s="1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5"/>
      <c r="S292" s="15"/>
      <c r="T292" s="15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</row>
    <row r="293" spans="1:75" ht="15">
      <c r="A293" s="1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5"/>
      <c r="S293" s="15"/>
      <c r="T293" s="15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</row>
    <row r="294" spans="1:75" ht="15">
      <c r="A294" s="1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5"/>
      <c r="S294" s="15"/>
      <c r="T294" s="15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</row>
    <row r="295" spans="1:75" ht="15">
      <c r="A295" s="1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5"/>
      <c r="S295" s="15"/>
      <c r="T295" s="15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</row>
    <row r="296" spans="1:75" ht="15">
      <c r="A296" s="1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5"/>
      <c r="S296" s="15"/>
      <c r="T296" s="15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</row>
    <row r="297" spans="1:75" ht="15">
      <c r="A297" s="1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5"/>
      <c r="S297" s="15"/>
      <c r="T297" s="15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</row>
    <row r="298" spans="1:75" ht="15">
      <c r="A298" s="1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5"/>
      <c r="S298" s="15"/>
      <c r="T298" s="15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</row>
    <row r="299" spans="1:75" ht="15">
      <c r="A299" s="1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5"/>
      <c r="S299" s="15"/>
      <c r="T299" s="15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</row>
    <row r="300" spans="1:75" ht="15">
      <c r="A300" s="1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5"/>
      <c r="S300" s="15"/>
      <c r="T300" s="15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</row>
    <row r="301" spans="1:75" ht="15">
      <c r="A301" s="1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5"/>
      <c r="S301" s="15"/>
      <c r="T301" s="15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</row>
    <row r="302" spans="1:75" ht="15">
      <c r="A302" s="1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5"/>
      <c r="S302" s="15"/>
      <c r="T302" s="15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</row>
    <row r="303" spans="1:75" ht="15">
      <c r="A303" s="1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5"/>
      <c r="S303" s="15"/>
      <c r="T303" s="15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</row>
    <row r="304" spans="1:75" ht="15">
      <c r="A304" s="1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5"/>
      <c r="S304" s="15"/>
      <c r="T304" s="15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</row>
    <row r="305" spans="1:75" ht="15">
      <c r="A305" s="1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5"/>
      <c r="S305" s="15"/>
      <c r="T305" s="15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</row>
    <row r="306" spans="1:75" ht="15">
      <c r="A306" s="1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5"/>
      <c r="S306" s="15"/>
      <c r="T306" s="15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</row>
    <row r="307" spans="1:75" ht="15">
      <c r="A307" s="1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5"/>
      <c r="S307" s="15"/>
      <c r="T307" s="15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</row>
    <row r="308" spans="1:75" ht="15">
      <c r="A308" s="1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5"/>
      <c r="S308" s="15"/>
      <c r="T308" s="15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</row>
    <row r="309" spans="1:75" ht="15">
      <c r="A309" s="1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5"/>
      <c r="S309" s="15"/>
      <c r="T309" s="15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</row>
    <row r="310" spans="1:75" ht="15">
      <c r="A310" s="1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5"/>
      <c r="S310" s="15"/>
      <c r="T310" s="15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</row>
    <row r="311" spans="1:75" ht="15">
      <c r="A311" s="1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5"/>
      <c r="S311" s="15"/>
      <c r="T311" s="15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</row>
    <row r="312" spans="1:75" ht="15">
      <c r="A312" s="1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5"/>
      <c r="S312" s="15"/>
      <c r="T312" s="15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</row>
    <row r="313" spans="1:75" ht="15">
      <c r="A313" s="1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5"/>
      <c r="S313" s="15"/>
      <c r="T313" s="15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</row>
    <row r="314" spans="1:75" ht="15">
      <c r="A314" s="1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5"/>
      <c r="S314" s="15"/>
      <c r="T314" s="15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</row>
    <row r="315" spans="1:75" ht="15">
      <c r="A315" s="1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5"/>
      <c r="S315" s="15"/>
      <c r="T315" s="15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</row>
    <row r="316" spans="1:75" ht="15">
      <c r="A316" s="1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5"/>
      <c r="S316" s="15"/>
      <c r="T316" s="15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</row>
    <row r="317" spans="1:75" ht="15">
      <c r="A317" s="1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5"/>
      <c r="S317" s="15"/>
      <c r="T317" s="15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</row>
    <row r="318" spans="1:75" ht="15">
      <c r="A318" s="1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5"/>
      <c r="S318" s="15"/>
      <c r="T318" s="15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</row>
    <row r="319" spans="1:75" ht="15">
      <c r="A319" s="1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5"/>
      <c r="S319" s="15"/>
      <c r="T319" s="15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</row>
    <row r="320" spans="1:75" ht="15">
      <c r="A320" s="1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5"/>
      <c r="S320" s="15"/>
      <c r="T320" s="15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</row>
    <row r="321" spans="1:75" ht="15">
      <c r="A321" s="1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5"/>
      <c r="S321" s="15"/>
      <c r="T321" s="15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</row>
    <row r="322" spans="1:75" ht="15">
      <c r="A322" s="1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5"/>
      <c r="S322" s="15"/>
      <c r="T322" s="15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</row>
    <row r="323" spans="1:75" ht="15">
      <c r="A323" s="1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5"/>
      <c r="S323" s="15"/>
      <c r="T323" s="15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</row>
    <row r="324" spans="1:75" ht="15">
      <c r="A324" s="1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5"/>
      <c r="S324" s="15"/>
      <c r="T324" s="15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</row>
    <row r="325" spans="1:75" ht="15">
      <c r="A325" s="1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5"/>
      <c r="S325" s="15"/>
      <c r="T325" s="15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</row>
    <row r="326" spans="1:75" ht="15">
      <c r="A326" s="1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5"/>
      <c r="S326" s="15"/>
      <c r="T326" s="15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</row>
    <row r="327" spans="1:75" ht="15">
      <c r="A327" s="1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5"/>
      <c r="S327" s="15"/>
      <c r="T327" s="15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</row>
    <row r="328" spans="1:75" ht="15">
      <c r="A328" s="1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5"/>
      <c r="S328" s="15"/>
      <c r="T328" s="15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</row>
    <row r="329" spans="1:75" ht="15">
      <c r="A329" s="1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5"/>
      <c r="S329" s="15"/>
      <c r="T329" s="15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</row>
    <row r="330" spans="1:75" ht="15">
      <c r="A330" s="1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5"/>
      <c r="S330" s="15"/>
      <c r="T330" s="15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</row>
    <row r="331" spans="1:75" ht="15">
      <c r="A331" s="1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5"/>
      <c r="S331" s="15"/>
      <c r="T331" s="15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</row>
    <row r="332" spans="1:75" ht="15">
      <c r="A332" s="1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5"/>
      <c r="S332" s="15"/>
      <c r="T332" s="15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</row>
    <row r="333" spans="1:75" ht="15">
      <c r="A333" s="1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5"/>
      <c r="S333" s="15"/>
      <c r="T333" s="15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</row>
    <row r="334" spans="1:75" ht="15">
      <c r="A334" s="1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5"/>
      <c r="S334" s="15"/>
      <c r="T334" s="15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</row>
    <row r="335" spans="1:75" ht="15">
      <c r="A335" s="1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5"/>
      <c r="S335" s="15"/>
      <c r="T335" s="15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</row>
    <row r="336" spans="1:75" ht="15">
      <c r="A336" s="1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5"/>
      <c r="S336" s="15"/>
      <c r="T336" s="15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</row>
    <row r="337" spans="1:75" ht="15">
      <c r="A337" s="1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5"/>
      <c r="S337" s="15"/>
      <c r="T337" s="15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</row>
    <row r="338" spans="1:75" ht="15">
      <c r="A338" s="1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5"/>
      <c r="S338" s="15"/>
      <c r="T338" s="15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</row>
    <row r="339" spans="1:75" ht="15">
      <c r="A339" s="1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5"/>
      <c r="S339" s="15"/>
      <c r="T339" s="15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</row>
    <row r="340" spans="1:75" ht="15">
      <c r="A340" s="1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5"/>
      <c r="S340" s="15"/>
      <c r="T340" s="15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</row>
    <row r="341" spans="1:75" ht="15">
      <c r="A341" s="1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5"/>
      <c r="S341" s="15"/>
      <c r="T341" s="15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</row>
    <row r="342" spans="1:75" ht="15">
      <c r="A342" s="1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5"/>
      <c r="S342" s="15"/>
      <c r="T342" s="15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</row>
    <row r="343" spans="1:75" ht="15">
      <c r="A343" s="1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5"/>
      <c r="S343" s="15"/>
      <c r="T343" s="15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</row>
    <row r="344" spans="1:75" ht="15">
      <c r="A344" s="1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5"/>
      <c r="S344" s="15"/>
      <c r="T344" s="15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</row>
    <row r="345" spans="1:75" ht="15">
      <c r="A345" s="1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5"/>
      <c r="S345" s="15"/>
      <c r="T345" s="15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</row>
    <row r="346" spans="1:75" ht="15">
      <c r="A346" s="1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5"/>
      <c r="S346" s="15"/>
      <c r="T346" s="15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</row>
    <row r="347" spans="1:75" ht="15">
      <c r="A347" s="1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5"/>
      <c r="S347" s="15"/>
      <c r="T347" s="15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</row>
    <row r="348" spans="1:75" ht="15">
      <c r="A348" s="1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5"/>
      <c r="S348" s="15"/>
      <c r="T348" s="15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</row>
    <row r="349" spans="1:75" ht="15">
      <c r="A349" s="1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5"/>
      <c r="S349" s="15"/>
      <c r="T349" s="15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</row>
    <row r="350" spans="1:75" ht="15">
      <c r="A350" s="1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5"/>
      <c r="S350" s="15"/>
      <c r="T350" s="15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</row>
    <row r="351" spans="1:75" ht="15">
      <c r="A351" s="1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5"/>
      <c r="S351" s="15"/>
      <c r="T351" s="15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</row>
    <row r="352" spans="1:75" ht="15">
      <c r="A352" s="1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5"/>
      <c r="S352" s="15"/>
      <c r="T352" s="15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</row>
    <row r="353" spans="1:75" ht="15">
      <c r="A353" s="1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5"/>
      <c r="S353" s="15"/>
      <c r="T353" s="15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</row>
    <row r="354" spans="1:75" ht="15">
      <c r="A354" s="1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5"/>
      <c r="S354" s="15"/>
      <c r="T354" s="15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</row>
    <row r="355" spans="1:75" ht="15">
      <c r="A355" s="1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5"/>
      <c r="S355" s="15"/>
      <c r="T355" s="15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</row>
    <row r="356" spans="1:75" ht="15">
      <c r="A356" s="1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5"/>
      <c r="S356" s="15"/>
      <c r="T356" s="15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</row>
    <row r="357" spans="1:75" ht="15">
      <c r="A357" s="1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5"/>
      <c r="S357" s="15"/>
      <c r="T357" s="15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</row>
    <row r="358" spans="1:75" ht="15">
      <c r="A358" s="1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5"/>
      <c r="S358" s="15"/>
      <c r="T358" s="15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</row>
    <row r="359" spans="1:75" ht="15">
      <c r="A359" s="1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5"/>
      <c r="S359" s="15"/>
      <c r="T359" s="15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</row>
    <row r="360" spans="1:75" ht="15">
      <c r="A360" s="1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5"/>
      <c r="S360" s="15"/>
      <c r="T360" s="15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</row>
    <row r="361" spans="1:75" ht="15">
      <c r="A361" s="1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5"/>
      <c r="S361" s="15"/>
      <c r="T361" s="15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</row>
    <row r="362" spans="1:75" ht="15">
      <c r="A362" s="1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5"/>
      <c r="S362" s="15"/>
      <c r="T362" s="15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</row>
    <row r="363" spans="1:75" ht="15">
      <c r="A363" s="1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5"/>
      <c r="S363" s="15"/>
      <c r="T363" s="15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</row>
    <row r="364" spans="1:75" ht="15">
      <c r="A364" s="1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5"/>
      <c r="S364" s="15"/>
      <c r="T364" s="15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</row>
    <row r="365" spans="1:75" ht="15">
      <c r="A365" s="1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5"/>
      <c r="S365" s="15"/>
      <c r="T365" s="15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</row>
    <row r="366" spans="1:75" ht="15">
      <c r="A366" s="1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5"/>
      <c r="S366" s="15"/>
      <c r="T366" s="15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</row>
    <row r="367" spans="1:75" ht="15">
      <c r="A367" s="1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5"/>
      <c r="S367" s="15"/>
      <c r="T367" s="15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</row>
    <row r="368" spans="1:75" ht="15">
      <c r="A368" s="1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5"/>
      <c r="S368" s="15"/>
      <c r="T368" s="15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</row>
    <row r="369" spans="1:75" ht="15">
      <c r="A369" s="1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5"/>
      <c r="S369" s="15"/>
      <c r="T369" s="15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</row>
    <row r="370" spans="1:75" ht="15">
      <c r="A370" s="1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5"/>
      <c r="S370" s="15"/>
      <c r="T370" s="15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</row>
    <row r="371" spans="1:75" ht="15">
      <c r="A371" s="1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5"/>
      <c r="S371" s="15"/>
      <c r="T371" s="15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</row>
    <row r="372" spans="1:75" ht="15">
      <c r="A372" s="1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5"/>
      <c r="S372" s="15"/>
      <c r="T372" s="15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</row>
    <row r="373" spans="1:75" ht="15">
      <c r="A373" s="1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5"/>
      <c r="S373" s="15"/>
      <c r="T373" s="15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</row>
    <row r="374" spans="1:75" ht="15">
      <c r="A374" s="1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5"/>
      <c r="S374" s="15"/>
      <c r="T374" s="15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</row>
    <row r="375" spans="1:75" ht="15">
      <c r="A375" s="1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5"/>
      <c r="S375" s="15"/>
      <c r="T375" s="15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</row>
    <row r="376" spans="1:75" ht="15">
      <c r="A376" s="1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5"/>
      <c r="S376" s="15"/>
      <c r="T376" s="15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</row>
    <row r="377" spans="1:75" ht="15">
      <c r="A377" s="1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5"/>
      <c r="S377" s="15"/>
      <c r="T377" s="15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</row>
    <row r="378" spans="1:75" ht="15">
      <c r="A378" s="1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5"/>
      <c r="S378" s="15"/>
      <c r="T378" s="15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</row>
    <row r="379" spans="1:75" ht="15">
      <c r="A379" s="1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5"/>
      <c r="S379" s="15"/>
      <c r="T379" s="15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</row>
    <row r="380" spans="1:75" ht="15">
      <c r="A380" s="1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5"/>
      <c r="S380" s="15"/>
      <c r="T380" s="15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</row>
    <row r="381" spans="1:75" ht="15">
      <c r="A381" s="1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5"/>
      <c r="S381" s="15"/>
      <c r="T381" s="15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</row>
    <row r="382" spans="1:75" ht="15">
      <c r="A382" s="1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5"/>
      <c r="S382" s="15"/>
      <c r="T382" s="15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</row>
    <row r="383" spans="1:75" ht="15">
      <c r="A383" s="1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5"/>
      <c r="S383" s="15"/>
      <c r="T383" s="15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</row>
    <row r="384" spans="1:75" ht="15">
      <c r="A384" s="1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15"/>
      <c r="S384" s="15"/>
      <c r="T384" s="15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</row>
    <row r="385" spans="1:75" ht="15">
      <c r="A385" s="1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15"/>
      <c r="S385" s="15"/>
      <c r="T385" s="15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</row>
    <row r="386" spans="1:75" ht="15">
      <c r="A386" s="1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15"/>
      <c r="S386" s="15"/>
      <c r="T386" s="15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</row>
    <row r="387" spans="1:75" ht="15">
      <c r="A387" s="1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15"/>
      <c r="S387" s="15"/>
      <c r="T387" s="15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</row>
    <row r="388" spans="1:75" ht="15">
      <c r="A388" s="1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15"/>
      <c r="S388" s="15"/>
      <c r="T388" s="15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</row>
    <row r="389" spans="1:75" ht="15">
      <c r="A389" s="1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15"/>
      <c r="S389" s="15"/>
      <c r="T389" s="15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</row>
    <row r="390" spans="1:75" ht="15">
      <c r="A390" s="1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15"/>
      <c r="S390" s="15"/>
      <c r="T390" s="15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</row>
    <row r="391" spans="1:75" ht="15">
      <c r="A391" s="1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15"/>
      <c r="S391" s="15"/>
      <c r="T391" s="15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</row>
    <row r="392" spans="1:75" ht="15">
      <c r="A392" s="1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15"/>
      <c r="S392" s="15"/>
      <c r="T392" s="15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</row>
    <row r="393" spans="1:75" ht="15">
      <c r="A393" s="1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15"/>
      <c r="S393" s="15"/>
      <c r="T393" s="15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</row>
    <row r="394" spans="1:75" ht="15">
      <c r="A394" s="1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15"/>
      <c r="S394" s="15"/>
      <c r="T394" s="15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</row>
    <row r="395" spans="1:75" ht="15">
      <c r="A395" s="1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15"/>
      <c r="S395" s="15"/>
      <c r="T395" s="15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</row>
    <row r="396" spans="1:75" ht="15">
      <c r="A396" s="1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15"/>
      <c r="S396" s="15"/>
      <c r="T396" s="15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</row>
    <row r="397" spans="1:75" ht="15">
      <c r="A397" s="1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15"/>
      <c r="S397" s="15"/>
      <c r="T397" s="15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</row>
    <row r="398" spans="1:75" ht="15">
      <c r="A398" s="1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15"/>
      <c r="S398" s="15"/>
      <c r="T398" s="15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</row>
    <row r="399" spans="1:75" ht="15">
      <c r="A399" s="1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15"/>
      <c r="S399" s="15"/>
      <c r="T399" s="15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</row>
    <row r="400" spans="1:75" ht="15">
      <c r="A400" s="1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15"/>
      <c r="S400" s="15"/>
      <c r="T400" s="15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</row>
    <row r="401" spans="1:75" ht="15">
      <c r="A401" s="1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15"/>
      <c r="S401" s="15"/>
      <c r="T401" s="15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</row>
    <row r="402" spans="1:75" ht="15">
      <c r="A402" s="1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15"/>
      <c r="S402" s="15"/>
      <c r="T402" s="15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</row>
    <row r="403" spans="1:75" ht="15">
      <c r="A403" s="1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15"/>
      <c r="S403" s="15"/>
      <c r="T403" s="15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</row>
    <row r="404" spans="1:75" ht="15">
      <c r="A404" s="1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15"/>
      <c r="S404" s="15"/>
      <c r="T404" s="15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</row>
    <row r="405" spans="1:75" ht="15">
      <c r="A405" s="1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15"/>
      <c r="S405" s="15"/>
      <c r="T405" s="15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</row>
    <row r="406" spans="1:75" ht="15">
      <c r="A406" s="1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15"/>
      <c r="S406" s="15"/>
      <c r="T406" s="15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</row>
    <row r="407" spans="1:75" ht="15">
      <c r="A407" s="1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15"/>
      <c r="S407" s="15"/>
      <c r="T407" s="15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</row>
    <row r="408" spans="1:75" ht="15">
      <c r="A408" s="1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15"/>
      <c r="S408" s="15"/>
      <c r="T408" s="15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</row>
    <row r="409" spans="1:75" ht="15">
      <c r="A409" s="1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15"/>
      <c r="S409" s="15"/>
      <c r="T409" s="15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</row>
    <row r="410" spans="1:75" ht="15">
      <c r="A410" s="1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15"/>
      <c r="S410" s="15"/>
      <c r="T410" s="15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</row>
    <row r="411" spans="1:75" ht="15">
      <c r="A411" s="1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15"/>
      <c r="S411" s="15"/>
      <c r="T411" s="15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</row>
    <row r="412" spans="1:75" ht="15">
      <c r="A412" s="1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15"/>
      <c r="S412" s="15"/>
      <c r="T412" s="15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</row>
    <row r="413" spans="1:75" ht="15">
      <c r="A413" s="1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15"/>
      <c r="S413" s="15"/>
      <c r="T413" s="15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</row>
    <row r="414" spans="1:75" ht="15">
      <c r="A414" s="1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15"/>
      <c r="S414" s="15"/>
      <c r="T414" s="15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</row>
    <row r="415" spans="1:75" ht="15">
      <c r="A415" s="1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15"/>
      <c r="S415" s="15"/>
      <c r="T415" s="15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</row>
    <row r="416" spans="1:75" ht="15">
      <c r="A416" s="1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15"/>
      <c r="S416" s="15"/>
      <c r="T416" s="15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</row>
    <row r="417" spans="1:75" ht="15">
      <c r="A417" s="1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15"/>
      <c r="S417" s="15"/>
      <c r="T417" s="15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</row>
    <row r="418" spans="1:75" ht="15">
      <c r="A418" s="1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15"/>
      <c r="S418" s="15"/>
      <c r="T418" s="15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</row>
    <row r="419" spans="1:75" ht="15">
      <c r="A419" s="1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15"/>
      <c r="S419" s="15"/>
      <c r="T419" s="15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</row>
    <row r="420" spans="1:75" ht="15">
      <c r="A420" s="1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15"/>
      <c r="S420" s="15"/>
      <c r="T420" s="15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</row>
    <row r="421" spans="1:75" ht="15">
      <c r="A421" s="1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15"/>
      <c r="S421" s="15"/>
      <c r="T421" s="15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</row>
    <row r="422" spans="1:75" ht="15">
      <c r="A422" s="1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15"/>
      <c r="S422" s="15"/>
      <c r="T422" s="15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</row>
    <row r="423" spans="1:75" ht="15">
      <c r="A423" s="1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15"/>
      <c r="S423" s="15"/>
      <c r="T423" s="15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</row>
    <row r="424" spans="1:75" ht="15">
      <c r="A424" s="1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15"/>
      <c r="S424" s="15"/>
      <c r="T424" s="15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</row>
    <row r="425" spans="1:75" ht="15">
      <c r="A425" s="1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15"/>
      <c r="S425" s="15"/>
      <c r="T425" s="15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</row>
    <row r="426" spans="1:75" ht="15">
      <c r="A426" s="1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15"/>
      <c r="S426" s="15"/>
      <c r="T426" s="15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</row>
    <row r="427" spans="1:75" ht="15">
      <c r="A427" s="1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15"/>
      <c r="S427" s="15"/>
      <c r="T427" s="15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</row>
    <row r="428" spans="1:75" ht="15">
      <c r="A428" s="1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15"/>
      <c r="S428" s="15"/>
      <c r="T428" s="15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</row>
    <row r="429" spans="1:75" ht="15">
      <c r="A429" s="1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15"/>
      <c r="S429" s="15"/>
      <c r="T429" s="15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</row>
    <row r="430" spans="1:75" ht="15">
      <c r="A430" s="1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15"/>
      <c r="S430" s="15"/>
      <c r="T430" s="15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</row>
    <row r="431" spans="1:75" ht="15">
      <c r="A431" s="1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15"/>
      <c r="S431" s="15"/>
      <c r="T431" s="15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</row>
    <row r="432" spans="1:75" ht="15">
      <c r="A432" s="1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15"/>
      <c r="S432" s="15"/>
      <c r="T432" s="15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</row>
    <row r="433" spans="1:75" ht="15">
      <c r="A433" s="1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15"/>
      <c r="S433" s="15"/>
      <c r="T433" s="15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</row>
    <row r="434" spans="1:75" ht="15">
      <c r="A434" s="1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15"/>
      <c r="S434" s="15"/>
      <c r="T434" s="15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</row>
    <row r="435" spans="1:75" ht="15">
      <c r="A435" s="1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15"/>
      <c r="S435" s="15"/>
      <c r="T435" s="15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</row>
    <row r="436" spans="1:75" ht="15">
      <c r="A436" s="1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15"/>
      <c r="S436" s="15"/>
      <c r="T436" s="15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</row>
    <row r="437" spans="1:75" ht="15">
      <c r="A437" s="1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15"/>
      <c r="S437" s="15"/>
      <c r="T437" s="15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</row>
    <row r="438" spans="1:75" ht="15">
      <c r="A438" s="1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15"/>
      <c r="S438" s="15"/>
      <c r="T438" s="15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</row>
    <row r="439" spans="1:75" ht="15">
      <c r="A439" s="1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15"/>
      <c r="S439" s="15"/>
      <c r="T439" s="15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</row>
    <row r="440" spans="1:75" ht="15">
      <c r="A440" s="1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15"/>
      <c r="S440" s="15"/>
      <c r="T440" s="15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</row>
    <row r="441" spans="1:75" ht="15">
      <c r="A441" s="1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15"/>
      <c r="S441" s="15"/>
      <c r="T441" s="15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</row>
    <row r="442" spans="1:75" ht="15">
      <c r="A442" s="1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15"/>
      <c r="S442" s="15"/>
      <c r="T442" s="15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</row>
    <row r="443" spans="1:75" ht="15">
      <c r="A443" s="1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15"/>
      <c r="S443" s="15"/>
      <c r="T443" s="15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</row>
    <row r="444" spans="1:75" ht="15">
      <c r="A444" s="1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15"/>
      <c r="S444" s="15"/>
      <c r="T444" s="15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</row>
    <row r="445" spans="1:75" ht="15">
      <c r="A445" s="1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15"/>
      <c r="S445" s="15"/>
      <c r="T445" s="15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</row>
    <row r="446" spans="1:75" ht="15">
      <c r="A446" s="1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15"/>
      <c r="S446" s="15"/>
      <c r="T446" s="15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</row>
    <row r="447" spans="1:75" ht="15">
      <c r="A447" s="1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15"/>
      <c r="S447" s="15"/>
      <c r="T447" s="15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</row>
    <row r="448" spans="1:75" ht="15">
      <c r="A448" s="1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15"/>
      <c r="S448" s="15"/>
      <c r="T448" s="15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</row>
    <row r="449" spans="1:75" ht="15">
      <c r="A449" s="1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15"/>
      <c r="S449" s="15"/>
      <c r="T449" s="15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</row>
    <row r="450" spans="1:75" ht="15">
      <c r="A450" s="1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15"/>
      <c r="S450" s="15"/>
      <c r="T450" s="15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</row>
    <row r="451" spans="1:75" ht="15">
      <c r="A451" s="1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15"/>
      <c r="S451" s="15"/>
      <c r="T451" s="15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</row>
    <row r="452" spans="1:75" ht="15">
      <c r="A452" s="1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15"/>
      <c r="S452" s="15"/>
      <c r="T452" s="15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</row>
    <row r="453" spans="1:75" ht="15">
      <c r="A453" s="1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15"/>
      <c r="S453" s="15"/>
      <c r="T453" s="15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</row>
    <row r="454" spans="1:75" ht="15">
      <c r="A454" s="1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15"/>
      <c r="S454" s="15"/>
      <c r="T454" s="15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</row>
    <row r="455" spans="1:75" ht="15">
      <c r="A455" s="1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15"/>
      <c r="S455" s="15"/>
      <c r="T455" s="15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</row>
    <row r="456" spans="1:75" ht="15">
      <c r="A456" s="1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15"/>
      <c r="S456" s="15"/>
      <c r="T456" s="15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</row>
    <row r="457" spans="1:75" ht="15">
      <c r="A457" s="1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15"/>
      <c r="S457" s="15"/>
      <c r="T457" s="15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</row>
    <row r="458" spans="1:75" ht="15">
      <c r="A458" s="1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15"/>
      <c r="S458" s="15"/>
      <c r="T458" s="15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</row>
    <row r="459" spans="1:75" ht="15">
      <c r="A459" s="1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15"/>
      <c r="S459" s="15"/>
      <c r="T459" s="15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</row>
    <row r="460" spans="1:75" ht="15">
      <c r="A460" s="1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15"/>
      <c r="S460" s="15"/>
      <c r="T460" s="15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</row>
    <row r="461" spans="1:75" ht="15">
      <c r="A461" s="1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15"/>
      <c r="S461" s="15"/>
      <c r="T461" s="15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</row>
    <row r="462" spans="1:75" ht="15">
      <c r="A462" s="1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15"/>
      <c r="S462" s="15"/>
      <c r="T462" s="15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</row>
    <row r="463" spans="1:75" ht="15">
      <c r="A463" s="1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15"/>
      <c r="S463" s="15"/>
      <c r="T463" s="15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</row>
    <row r="464" spans="1:75" ht="15">
      <c r="A464" s="1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15"/>
      <c r="S464" s="15"/>
      <c r="T464" s="15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</row>
    <row r="465" spans="1:75" ht="15">
      <c r="A465" s="1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15"/>
      <c r="S465" s="15"/>
      <c r="T465" s="15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</row>
    <row r="466" spans="1:75" ht="15">
      <c r="A466" s="1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15"/>
      <c r="S466" s="15"/>
      <c r="T466" s="15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</row>
    <row r="467" spans="1:75" ht="15">
      <c r="A467" s="1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15"/>
      <c r="S467" s="15"/>
      <c r="T467" s="15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</row>
    <row r="468" spans="1:75" ht="15">
      <c r="A468" s="1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15"/>
      <c r="S468" s="15"/>
      <c r="T468" s="15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</row>
    <row r="469" spans="1:75" ht="15">
      <c r="A469" s="1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15"/>
      <c r="S469" s="15"/>
      <c r="T469" s="15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</row>
    <row r="470" spans="1:75" ht="15">
      <c r="A470" s="1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15"/>
      <c r="S470" s="15"/>
      <c r="T470" s="15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</row>
    <row r="471" spans="1:75" ht="15">
      <c r="A471" s="1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15"/>
      <c r="S471" s="15"/>
      <c r="T471" s="15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</row>
    <row r="472" spans="1:75" ht="15">
      <c r="A472" s="1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15"/>
      <c r="S472" s="15"/>
      <c r="T472" s="15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</row>
    <row r="473" spans="1:75" ht="15">
      <c r="A473" s="1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15"/>
      <c r="S473" s="15"/>
      <c r="T473" s="15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</row>
    <row r="474" spans="1:75" ht="15">
      <c r="A474" s="1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15"/>
      <c r="S474" s="15"/>
      <c r="T474" s="15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</row>
    <row r="475" spans="1:75" ht="15">
      <c r="A475" s="1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15"/>
      <c r="S475" s="15"/>
      <c r="T475" s="15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</row>
    <row r="476" spans="1:75" ht="15">
      <c r="A476" s="1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15"/>
      <c r="S476" s="15"/>
      <c r="T476" s="15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</row>
    <row r="477" spans="1:75" ht="15">
      <c r="A477" s="1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15"/>
      <c r="S477" s="15"/>
      <c r="T477" s="15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</row>
    <row r="478" spans="1:75" ht="15">
      <c r="A478" s="1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15"/>
      <c r="S478" s="15"/>
      <c r="T478" s="15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</row>
    <row r="479" spans="1:75" ht="15">
      <c r="A479" s="1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15"/>
      <c r="S479" s="15"/>
      <c r="T479" s="15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</row>
    <row r="480" spans="1:75" ht="15">
      <c r="A480" s="1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15"/>
      <c r="S480" s="15"/>
      <c r="T480" s="15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</row>
    <row r="481" spans="1:75" ht="15">
      <c r="A481" s="1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15"/>
      <c r="S481" s="15"/>
      <c r="T481" s="15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</row>
    <row r="482" spans="1:75" ht="15">
      <c r="A482" s="1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15"/>
      <c r="S482" s="15"/>
      <c r="T482" s="15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</row>
    <row r="483" spans="1:75" ht="15">
      <c r="A483" s="1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15"/>
      <c r="S483" s="15"/>
      <c r="T483" s="15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</row>
    <row r="484" spans="1:75" ht="15">
      <c r="A484" s="1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15"/>
      <c r="S484" s="15"/>
      <c r="T484" s="15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</row>
    <row r="485" spans="1:75" ht="15">
      <c r="A485" s="1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15"/>
      <c r="S485" s="15"/>
      <c r="T485" s="15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</row>
    <row r="486" spans="1:75" ht="15">
      <c r="A486" s="1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15"/>
      <c r="S486" s="15"/>
      <c r="T486" s="15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</row>
    <row r="487" spans="1:75" ht="15">
      <c r="A487" s="1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15"/>
      <c r="S487" s="15"/>
      <c r="T487" s="15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</row>
    <row r="488" spans="1:75" ht="15">
      <c r="A488" s="1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15"/>
      <c r="S488" s="15"/>
      <c r="T488" s="15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</row>
    <row r="489" spans="1:75" ht="15">
      <c r="A489" s="1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15"/>
      <c r="S489" s="15"/>
      <c r="T489" s="15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</row>
    <row r="490" spans="1:75" ht="15">
      <c r="A490" s="1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15"/>
      <c r="S490" s="15"/>
      <c r="T490" s="15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</row>
    <row r="491" spans="1:75" ht="15">
      <c r="A491" s="1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15"/>
      <c r="S491" s="15"/>
      <c r="T491" s="15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</row>
    <row r="492" spans="1:75" ht="15">
      <c r="A492" s="1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15"/>
      <c r="S492" s="15"/>
      <c r="T492" s="15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</row>
    <row r="493" spans="1:75" ht="15">
      <c r="A493" s="1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15"/>
      <c r="S493" s="15"/>
      <c r="T493" s="15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</row>
    <row r="494" spans="1:75" ht="15">
      <c r="A494" s="1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15"/>
      <c r="S494" s="15"/>
      <c r="T494" s="15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</row>
    <row r="495" spans="1:75" ht="15">
      <c r="A495" s="1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15"/>
      <c r="S495" s="15"/>
      <c r="T495" s="15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</row>
    <row r="496" spans="1:75" ht="15">
      <c r="A496" s="1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15"/>
      <c r="S496" s="15"/>
      <c r="T496" s="15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</row>
    <row r="497" spans="1:75" ht="15">
      <c r="A497" s="1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15"/>
      <c r="S497" s="15"/>
      <c r="T497" s="15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</row>
    <row r="498" spans="1:75" ht="15">
      <c r="A498" s="1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15"/>
      <c r="S498" s="15"/>
      <c r="T498" s="15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</row>
    <row r="499" spans="1:75" ht="15">
      <c r="A499" s="1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15"/>
      <c r="S499" s="15"/>
      <c r="T499" s="15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</row>
    <row r="500" spans="1:75" ht="15">
      <c r="A500" s="1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15"/>
      <c r="S500" s="15"/>
      <c r="T500" s="15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</row>
    <row r="501" spans="1:75" ht="15">
      <c r="A501" s="1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15"/>
      <c r="S501" s="15"/>
      <c r="T501" s="15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</row>
    <row r="502" spans="1:75" ht="15">
      <c r="A502" s="1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15"/>
      <c r="S502" s="15"/>
      <c r="T502" s="15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</row>
    <row r="503" spans="1:75" ht="15">
      <c r="A503" s="1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15"/>
      <c r="S503" s="15"/>
      <c r="T503" s="15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</row>
    <row r="504" spans="1:75" ht="15">
      <c r="A504" s="1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15"/>
      <c r="S504" s="15"/>
      <c r="T504" s="15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</row>
    <row r="505" spans="1:75" ht="15">
      <c r="A505" s="1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15"/>
      <c r="S505" s="15"/>
      <c r="T505" s="15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</row>
    <row r="506" spans="1:75" ht="15">
      <c r="A506" s="1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15"/>
      <c r="S506" s="15"/>
      <c r="T506" s="15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</row>
    <row r="507" spans="1:75" ht="15">
      <c r="A507" s="1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15"/>
      <c r="S507" s="15"/>
      <c r="T507" s="15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</row>
    <row r="508" spans="1:75" ht="15">
      <c r="A508" s="1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15"/>
      <c r="S508" s="15"/>
      <c r="T508" s="15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</row>
    <row r="509" spans="1:75" ht="15">
      <c r="A509" s="1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15"/>
      <c r="S509" s="15"/>
      <c r="T509" s="15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</row>
    <row r="510" spans="1:75" ht="15">
      <c r="A510" s="1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15"/>
      <c r="S510" s="15"/>
      <c r="T510" s="15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</row>
    <row r="511" spans="1:75" ht="15">
      <c r="A511" s="1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15"/>
      <c r="S511" s="15"/>
      <c r="T511" s="15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</row>
    <row r="512" spans="1:75" ht="15">
      <c r="A512" s="1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15"/>
      <c r="S512" s="15"/>
      <c r="T512" s="15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</row>
    <row r="513" spans="1:75" ht="15">
      <c r="A513" s="1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15"/>
      <c r="S513" s="15"/>
      <c r="T513" s="15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</row>
    <row r="514" spans="1:75" ht="15">
      <c r="A514" s="1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15"/>
      <c r="S514" s="15"/>
      <c r="T514" s="15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</row>
    <row r="515" spans="1:75" ht="15">
      <c r="A515" s="1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15"/>
      <c r="S515" s="15"/>
      <c r="T515" s="15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</row>
    <row r="516" spans="1:75" ht="15">
      <c r="A516" s="1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15"/>
      <c r="S516" s="15"/>
      <c r="T516" s="15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</row>
    <row r="517" spans="1:75" ht="15">
      <c r="A517" s="1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15"/>
      <c r="S517" s="15"/>
      <c r="T517" s="15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</row>
    <row r="518" spans="1:75" ht="15">
      <c r="A518" s="1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15"/>
      <c r="S518" s="15"/>
      <c r="T518" s="15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</row>
    <row r="519" spans="1:75" ht="15">
      <c r="A519" s="1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15"/>
      <c r="S519" s="15"/>
      <c r="T519" s="15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</row>
    <row r="520" spans="1:75" ht="15">
      <c r="A520" s="1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15"/>
      <c r="S520" s="15"/>
      <c r="T520" s="15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</row>
    <row r="521" spans="1:75" ht="15">
      <c r="A521" s="1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15"/>
      <c r="S521" s="15"/>
      <c r="T521" s="15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</row>
    <row r="522" spans="1:75" ht="15">
      <c r="A522" s="1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15"/>
      <c r="S522" s="15"/>
      <c r="T522" s="15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</row>
    <row r="523" spans="1:75" ht="15">
      <c r="A523" s="1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15"/>
      <c r="S523" s="15"/>
      <c r="T523" s="15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</row>
    <row r="524" spans="1:75" ht="15">
      <c r="A524" s="1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15"/>
      <c r="S524" s="15"/>
      <c r="T524" s="15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</row>
    <row r="525" spans="1:75" ht="15">
      <c r="A525" s="1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15"/>
      <c r="S525" s="15"/>
      <c r="T525" s="15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</row>
    <row r="526" spans="1:75" ht="15">
      <c r="A526" s="1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15"/>
      <c r="S526" s="15"/>
      <c r="T526" s="15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</row>
    <row r="527" spans="1:75" ht="15">
      <c r="A527" s="1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15"/>
      <c r="S527" s="15"/>
      <c r="T527" s="15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</row>
    <row r="528" spans="1:75" ht="15">
      <c r="A528" s="1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15"/>
      <c r="S528" s="15"/>
      <c r="T528" s="15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</row>
    <row r="529" spans="1:75" ht="15">
      <c r="A529" s="1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15"/>
      <c r="S529" s="15"/>
      <c r="T529" s="15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</row>
    <row r="530" spans="1:75" ht="15">
      <c r="A530" s="1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15"/>
      <c r="S530" s="15"/>
      <c r="T530" s="15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</row>
    <row r="531" spans="1:75" ht="15">
      <c r="A531" s="1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15"/>
      <c r="S531" s="15"/>
      <c r="T531" s="15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</row>
    <row r="532" spans="1:75" ht="15">
      <c r="A532" s="1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15"/>
      <c r="S532" s="15"/>
      <c r="T532" s="15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</row>
    <row r="533" spans="1:75" ht="15">
      <c r="A533" s="1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15"/>
      <c r="S533" s="15"/>
      <c r="T533" s="15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</row>
    <row r="534" spans="1:75" ht="15">
      <c r="A534" s="1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15"/>
      <c r="S534" s="15"/>
      <c r="T534" s="15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</row>
    <row r="535" spans="1:75" ht="15">
      <c r="A535" s="1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15"/>
      <c r="S535" s="15"/>
      <c r="T535" s="15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</row>
    <row r="536" spans="1:75" ht="15">
      <c r="A536" s="1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15"/>
      <c r="S536" s="15"/>
      <c r="T536" s="15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</row>
    <row r="537" spans="1:75" ht="15">
      <c r="A537" s="1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15"/>
      <c r="S537" s="15"/>
      <c r="T537" s="15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</row>
    <row r="538" spans="1:75" ht="15">
      <c r="A538" s="1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15"/>
      <c r="S538" s="15"/>
      <c r="T538" s="15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</row>
    <row r="539" spans="1:75" ht="15">
      <c r="A539" s="1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15"/>
      <c r="S539" s="15"/>
      <c r="T539" s="15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</row>
    <row r="540" spans="1:75" ht="15">
      <c r="A540" s="1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15"/>
      <c r="S540" s="15"/>
      <c r="T540" s="15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</row>
    <row r="541" spans="1:75" ht="15">
      <c r="A541" s="1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15"/>
      <c r="S541" s="15"/>
      <c r="T541" s="15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</row>
    <row r="542" spans="1:75" ht="15">
      <c r="A542" s="1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15"/>
      <c r="S542" s="15"/>
      <c r="T542" s="15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</row>
    <row r="543" spans="1:75" ht="15">
      <c r="A543" s="1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15"/>
      <c r="S543" s="15"/>
      <c r="T543" s="15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</row>
    <row r="544" spans="1:75" ht="15">
      <c r="A544" s="1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15"/>
      <c r="S544" s="15"/>
      <c r="T544" s="15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</row>
    <row r="545" spans="1:75" ht="15">
      <c r="A545" s="1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15"/>
      <c r="S545" s="15"/>
      <c r="T545" s="15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</row>
    <row r="546" spans="1:75" ht="15">
      <c r="A546" s="1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15"/>
      <c r="S546" s="15"/>
      <c r="T546" s="15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</row>
    <row r="547" spans="1:75" ht="15">
      <c r="A547" s="1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15"/>
      <c r="S547" s="15"/>
      <c r="T547" s="15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</row>
    <row r="548" spans="1:75" ht="15">
      <c r="A548" s="1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15"/>
      <c r="S548" s="15"/>
      <c r="T548" s="15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</row>
    <row r="549" spans="1:75" ht="15">
      <c r="A549" s="1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15"/>
      <c r="S549" s="15"/>
      <c r="T549" s="15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</row>
    <row r="550" spans="1:75" ht="15">
      <c r="A550" s="1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15"/>
      <c r="S550" s="15"/>
      <c r="T550" s="15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</row>
    <row r="551" spans="1:75" ht="15">
      <c r="A551" s="1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15"/>
      <c r="S551" s="15"/>
      <c r="T551" s="15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</row>
    <row r="552" spans="1:75" ht="15">
      <c r="A552" s="1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15"/>
      <c r="S552" s="15"/>
      <c r="T552" s="15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</row>
    <row r="553" spans="1:75" ht="15">
      <c r="A553" s="1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15"/>
      <c r="S553" s="15"/>
      <c r="T553" s="15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</row>
    <row r="554" spans="1:75" ht="15">
      <c r="A554" s="1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15"/>
      <c r="S554" s="15"/>
      <c r="T554" s="15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</row>
    <row r="555" spans="1:75" ht="15">
      <c r="A555" s="1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15"/>
      <c r="S555" s="15"/>
      <c r="T555" s="15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</row>
    <row r="556" spans="1:75" ht="15">
      <c r="A556" s="1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15"/>
      <c r="S556" s="15"/>
      <c r="T556" s="15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</row>
    <row r="557" spans="1:75" ht="15">
      <c r="A557" s="1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15"/>
      <c r="S557" s="15"/>
      <c r="T557" s="15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</row>
    <row r="558" spans="1:75" ht="15">
      <c r="A558" s="1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15"/>
      <c r="S558" s="15"/>
      <c r="T558" s="15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</row>
    <row r="559" spans="1:75" ht="15">
      <c r="A559" s="1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15"/>
      <c r="S559" s="15"/>
      <c r="T559" s="15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</row>
    <row r="560" spans="1:75" ht="15">
      <c r="A560" s="1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15"/>
      <c r="S560" s="15"/>
      <c r="T560" s="15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</row>
    <row r="561" spans="1:75" ht="15">
      <c r="A561" s="1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15"/>
      <c r="S561" s="15"/>
      <c r="T561" s="15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</row>
    <row r="562" spans="1:75" ht="15">
      <c r="A562" s="1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15"/>
      <c r="S562" s="15"/>
      <c r="T562" s="15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</row>
    <row r="563" spans="1:75" ht="15">
      <c r="A563" s="1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15"/>
      <c r="S563" s="15"/>
      <c r="T563" s="15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</row>
    <row r="564" spans="1:75" ht="15">
      <c r="A564" s="1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15"/>
      <c r="S564" s="15"/>
      <c r="T564" s="15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</row>
    <row r="565" spans="1:75" ht="15">
      <c r="A565" s="1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15"/>
      <c r="S565" s="15"/>
      <c r="T565" s="15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</row>
    <row r="566" spans="1:75" ht="15">
      <c r="A566" s="1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15"/>
      <c r="S566" s="15"/>
      <c r="T566" s="15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</row>
    <row r="567" spans="1:75" ht="15">
      <c r="A567" s="1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15"/>
      <c r="S567" s="15"/>
      <c r="T567" s="15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</row>
    <row r="568" spans="1:75" ht="15">
      <c r="A568" s="1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15"/>
      <c r="S568" s="15"/>
      <c r="T568" s="15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</row>
    <row r="569" spans="1:75" ht="15">
      <c r="A569" s="1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15"/>
      <c r="S569" s="15"/>
      <c r="T569" s="15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</row>
    <row r="570" spans="1:75" ht="15">
      <c r="A570" s="1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15"/>
      <c r="S570" s="15"/>
      <c r="T570" s="15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</row>
    <row r="571" spans="1:75" ht="15">
      <c r="A571" s="1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15"/>
      <c r="S571" s="15"/>
      <c r="T571" s="15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</row>
    <row r="572" spans="1:75" ht="15">
      <c r="A572" s="1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15"/>
      <c r="S572" s="15"/>
      <c r="T572" s="15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</row>
    <row r="573" spans="1:75" ht="15">
      <c r="A573" s="1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15"/>
      <c r="S573" s="15"/>
      <c r="T573" s="15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</row>
    <row r="574" spans="1:75" ht="15">
      <c r="A574" s="1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15"/>
      <c r="S574" s="15"/>
      <c r="T574" s="15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</row>
    <row r="575" spans="1:75" ht="15">
      <c r="A575" s="1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15"/>
      <c r="S575" s="15"/>
      <c r="T575" s="15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</row>
    <row r="576" spans="1:75" ht="15">
      <c r="A576" s="1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15"/>
      <c r="S576" s="15"/>
      <c r="T576" s="15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</row>
    <row r="577" spans="1:75" ht="15">
      <c r="A577" s="1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15"/>
      <c r="S577" s="15"/>
      <c r="T577" s="15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</row>
    <row r="578" spans="1:75" ht="15">
      <c r="A578" s="1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15"/>
      <c r="S578" s="15"/>
      <c r="T578" s="15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</row>
    <row r="579" spans="1:75" ht="15">
      <c r="A579" s="1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15"/>
      <c r="S579" s="15"/>
      <c r="T579" s="15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</row>
    <row r="580" spans="1:75" ht="15">
      <c r="A580" s="1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15"/>
      <c r="S580" s="15"/>
      <c r="T580" s="15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</row>
    <row r="581" spans="1:75" ht="15">
      <c r="A581" s="1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15"/>
      <c r="S581" s="15"/>
      <c r="T581" s="15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</row>
    <row r="582" spans="1:75" ht="15">
      <c r="A582" s="1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15"/>
      <c r="S582" s="15"/>
      <c r="T582" s="15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</row>
    <row r="583" spans="1:75" ht="15">
      <c r="A583" s="1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15"/>
      <c r="S583" s="15"/>
      <c r="T583" s="15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</row>
    <row r="584" spans="1:75" ht="15">
      <c r="A584" s="1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15"/>
      <c r="S584" s="15"/>
      <c r="T584" s="15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</row>
    <row r="585" spans="1:75" ht="15">
      <c r="A585" s="1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15"/>
      <c r="S585" s="15"/>
      <c r="T585" s="15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</row>
    <row r="586" spans="1:75" ht="15">
      <c r="A586" s="1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15"/>
      <c r="S586" s="15"/>
      <c r="T586" s="15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</row>
    <row r="587" spans="1:75" ht="15">
      <c r="A587" s="1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15"/>
      <c r="S587" s="15"/>
      <c r="T587" s="15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</row>
    <row r="588" spans="1:75" ht="15">
      <c r="A588" s="1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15"/>
      <c r="S588" s="15"/>
      <c r="T588" s="15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</row>
    <row r="589" spans="1:75" ht="15">
      <c r="A589" s="1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15"/>
      <c r="S589" s="15"/>
      <c r="T589" s="15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</row>
    <row r="590" spans="1:75" ht="15">
      <c r="A590" s="1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15"/>
      <c r="S590" s="15"/>
      <c r="T590" s="15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</row>
    <row r="591" spans="1:75" ht="15">
      <c r="A591" s="1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15"/>
      <c r="S591" s="15"/>
      <c r="T591" s="15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</row>
    <row r="592" spans="1:75" ht="15">
      <c r="A592" s="1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15"/>
      <c r="S592" s="15"/>
      <c r="T592" s="15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</row>
    <row r="593" spans="1:75" ht="15">
      <c r="A593" s="1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15"/>
      <c r="S593" s="15"/>
      <c r="T593" s="15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</row>
    <row r="594" spans="1:75" ht="15">
      <c r="A594" s="1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15"/>
      <c r="S594" s="15"/>
      <c r="T594" s="15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</row>
    <row r="595" spans="1:75" ht="15">
      <c r="A595" s="1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15"/>
      <c r="S595" s="15"/>
      <c r="T595" s="15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</row>
    <row r="596" spans="1:75" ht="15">
      <c r="A596" s="1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15"/>
      <c r="S596" s="15"/>
      <c r="T596" s="15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</row>
    <row r="597" spans="1:75" ht="15">
      <c r="A597" s="1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15"/>
      <c r="S597" s="15"/>
      <c r="T597" s="15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</row>
    <row r="598" spans="1:75" ht="15">
      <c r="A598" s="1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15"/>
      <c r="S598" s="15"/>
      <c r="T598" s="15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</row>
    <row r="599" spans="1:75" ht="15">
      <c r="A599" s="1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15"/>
      <c r="S599" s="15"/>
      <c r="T599" s="15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</row>
    <row r="600" spans="1:75" ht="15">
      <c r="A600" s="1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15"/>
      <c r="S600" s="15"/>
      <c r="T600" s="15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</row>
    <row r="601" spans="1:75" ht="15">
      <c r="A601" s="1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15"/>
      <c r="S601" s="15"/>
      <c r="T601" s="15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</row>
    <row r="602" spans="1:75" ht="15">
      <c r="A602" s="1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15"/>
      <c r="S602" s="15"/>
      <c r="T602" s="15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</row>
    <row r="603" spans="1:75" ht="15">
      <c r="A603" s="1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15"/>
      <c r="S603" s="15"/>
      <c r="T603" s="15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</row>
    <row r="604" spans="1:75" ht="15">
      <c r="A604" s="1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15"/>
      <c r="S604" s="15"/>
      <c r="T604" s="15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</row>
    <row r="605" spans="1:75" ht="15">
      <c r="A605" s="1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15"/>
      <c r="S605" s="15"/>
      <c r="T605" s="15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</row>
    <row r="606" spans="1:75" ht="15">
      <c r="A606" s="1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15"/>
      <c r="S606" s="15"/>
      <c r="T606" s="15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</row>
    <row r="607" spans="1:75" ht="15">
      <c r="A607" s="1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15"/>
      <c r="S607" s="15"/>
      <c r="T607" s="15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</row>
    <row r="608" spans="1:75" ht="15">
      <c r="A608" s="1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15"/>
      <c r="S608" s="15"/>
      <c r="T608" s="15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</row>
    <row r="609" spans="1:75" ht="15">
      <c r="A609" s="1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15"/>
      <c r="S609" s="15"/>
      <c r="T609" s="15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</row>
    <row r="610" spans="1:75" ht="15">
      <c r="A610" s="1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15"/>
      <c r="S610" s="15"/>
      <c r="T610" s="15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</row>
    <row r="611" spans="1:75" ht="15">
      <c r="A611" s="1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15"/>
      <c r="S611" s="15"/>
      <c r="T611" s="15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</row>
    <row r="612" spans="1:75" ht="15">
      <c r="A612" s="1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15"/>
      <c r="S612" s="15"/>
      <c r="T612" s="15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</row>
    <row r="613" spans="1:75" ht="15">
      <c r="A613" s="1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15"/>
      <c r="S613" s="15"/>
      <c r="T613" s="15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</row>
    <row r="614" spans="1:75" ht="15">
      <c r="A614" s="1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15"/>
      <c r="S614" s="15"/>
      <c r="T614" s="15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</row>
    <row r="615" spans="1:75" ht="15">
      <c r="A615" s="1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15"/>
      <c r="S615" s="15"/>
      <c r="T615" s="15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</row>
    <row r="616" spans="1:75" ht="15">
      <c r="A616" s="1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15"/>
      <c r="S616" s="15"/>
      <c r="T616" s="15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</row>
    <row r="617" spans="1:75" ht="15">
      <c r="A617" s="1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15"/>
      <c r="S617" s="15"/>
      <c r="T617" s="15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</row>
    <row r="618" spans="1:75" ht="15">
      <c r="A618" s="1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15"/>
      <c r="S618" s="15"/>
      <c r="T618" s="15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</row>
    <row r="619" spans="1:75" ht="15">
      <c r="A619" s="1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15"/>
      <c r="S619" s="15"/>
      <c r="T619" s="15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</row>
    <row r="620" spans="1:75" ht="15">
      <c r="A620" s="1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15"/>
      <c r="S620" s="15"/>
      <c r="T620" s="15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</row>
    <row r="621" spans="1:75" ht="15">
      <c r="A621" s="1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15"/>
      <c r="S621" s="15"/>
      <c r="T621" s="15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</row>
    <row r="622" spans="1:75" ht="15">
      <c r="A622" s="1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15"/>
      <c r="S622" s="15"/>
      <c r="T622" s="15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</row>
    <row r="623" spans="1:75" ht="15">
      <c r="A623" s="1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15"/>
      <c r="S623" s="15"/>
      <c r="T623" s="15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</row>
    <row r="624" spans="1:75" ht="15">
      <c r="A624" s="1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15"/>
      <c r="S624" s="15"/>
      <c r="T624" s="15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</row>
    <row r="625" spans="1:75" ht="15">
      <c r="A625" s="1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15"/>
      <c r="S625" s="15"/>
      <c r="T625" s="15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</row>
    <row r="626" spans="1:75" ht="15">
      <c r="A626" s="1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15"/>
      <c r="S626" s="15"/>
      <c r="T626" s="15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</row>
    <row r="627" spans="1:75" ht="15">
      <c r="A627" s="1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15"/>
      <c r="S627" s="15"/>
      <c r="T627" s="15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</row>
    <row r="628" spans="1:75" ht="15">
      <c r="A628" s="1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15"/>
      <c r="S628" s="15"/>
      <c r="T628" s="15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</row>
    <row r="629" spans="1:75" ht="15">
      <c r="A629" s="1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15"/>
      <c r="S629" s="15"/>
      <c r="T629" s="15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</row>
    <row r="630" spans="1:75" ht="15">
      <c r="A630" s="1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15"/>
      <c r="S630" s="15"/>
      <c r="T630" s="15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</row>
  </sheetData>
  <sheetProtection/>
  <mergeCells count="27">
    <mergeCell ref="A52:B53"/>
    <mergeCell ref="AE53:AG53"/>
    <mergeCell ref="R4:S5"/>
    <mergeCell ref="AE4:AF5"/>
    <mergeCell ref="C4:D5"/>
    <mergeCell ref="E4:F5"/>
    <mergeCell ref="G4:H5"/>
    <mergeCell ref="K4:K6"/>
    <mergeCell ref="I4:J5"/>
    <mergeCell ref="C48:AG51"/>
    <mergeCell ref="W4:X5"/>
    <mergeCell ref="Y4:Z5"/>
    <mergeCell ref="AA4:AB5"/>
    <mergeCell ref="AC4:AD5"/>
    <mergeCell ref="C3:K3"/>
    <mergeCell ref="L3:T3"/>
    <mergeCell ref="U3:AG3"/>
    <mergeCell ref="AF1:AH1"/>
    <mergeCell ref="A2:AG2"/>
    <mergeCell ref="L4:M5"/>
    <mergeCell ref="N4:O5"/>
    <mergeCell ref="P4:Q5"/>
    <mergeCell ref="AG4:AG6"/>
    <mergeCell ref="B3:B6"/>
    <mergeCell ref="A3:A6"/>
    <mergeCell ref="T4:T6"/>
    <mergeCell ref="U4:V5"/>
  </mergeCells>
  <printOptions/>
  <pageMargins left="0.7" right="0.7" top="0.75" bottom="0.75" header="0.3" footer="0.3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2022-01-31T01:15:53Z</dcterms:modified>
  <cp:category/>
  <cp:version/>
  <cp:contentType/>
  <cp:contentStatus/>
</cp:coreProperties>
</file>