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малые и средние предприятия" sheetId="1" r:id="rId1"/>
    <sheet name="Лист1" sheetId="2" r:id="rId2"/>
  </sheets>
  <definedNames>
    <definedName name="_xlnm.Print_Titles" localSheetId="0">'малые и средние предприятия'!$4:$6</definedName>
  </definedNames>
  <calcPr fullCalcOnLoad="1"/>
</workbook>
</file>

<file path=xl/sharedStrings.xml><?xml version="1.0" encoding="utf-8"?>
<sst xmlns="http://schemas.openxmlformats.org/spreadsheetml/2006/main" count="40" uniqueCount="29">
  <si>
    <t xml:space="preserve">финансовая
поддержка 
</t>
  </si>
  <si>
    <t>размер поддержки (руб.)</t>
  </si>
  <si>
    <t>в течение 5 дней с момента заключения договора</t>
  </si>
  <si>
    <t>субсидия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выполнения работ, оказания услуг в сфере благоустройства</t>
  </si>
  <si>
    <t>Дата принятия решения о предоставлени 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</si>
  <si>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</si>
  <si>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и (при наличии) отчество индивидуального предпринимателя</t>
  </si>
  <si>
    <t>Сведения о предоставленной поддержке</t>
  </si>
  <si>
    <t>II. Субъекты малого предпринимательства (за исключением микропредприятий)</t>
  </si>
  <si>
    <t>ООО "Концепт"</t>
  </si>
  <si>
    <t>ООО "Электростромонтаж"</t>
  </si>
  <si>
    <t>ООО "Белвуд"</t>
  </si>
  <si>
    <t>ООО "Колхоз Томичевский"</t>
  </si>
  <si>
    <t>ООО "Белогорский хлеб"</t>
  </si>
  <si>
    <t>№</t>
  </si>
  <si>
    <t xml:space="preserve">Дата принятия заявления субъекта малого и среднего предпринимательства на получение поддержки </t>
  </si>
  <si>
    <t>принято решение о предоставлении поддержки 03.08.2018, договор № 18/1</t>
  </si>
  <si>
    <t>принято решение о предоставлении поддержки 21.12.2018, договор № 18/2</t>
  </si>
  <si>
    <t>принято решение о предоставлении поддержки 21.12.2018, договор № 18/4</t>
  </si>
  <si>
    <t>принято решение о предоставлении поддержки 21.12.2018, договор № 18/5</t>
  </si>
  <si>
    <t>принято решение о предоставлении поддержки 21.12.2018, договор № 18/3</t>
  </si>
  <si>
    <t>ИНН</t>
  </si>
  <si>
    <t>в 2018 году</t>
  </si>
  <si>
    <t xml:space="preserve">О рассмотрении обращений субъектов малого и среднего предпринимательства за оказанием государственной поддержки малого и среднего предпринимательства </t>
  </si>
  <si>
    <t>форма поддержки</t>
  </si>
  <si>
    <t>вид поддержки</t>
  </si>
  <si>
    <t>размер поддержки, руб.</t>
  </si>
  <si>
    <t>срок оказания поддержки</t>
  </si>
  <si>
    <t>поддержка субъектов малого и среднего предпринимательства, включая крестьянские (фермерские) хозяйства на субсидирование части затрат субъектов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</si>
</sst>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top"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58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70" zoomScaleNormal="70" zoomScalePageLayoutView="0" workbookViewId="0" topLeftCell="A12">
      <selection activeCell="F12" sqref="F12"/>
    </sheetView>
  </sheetViews>
  <sheetFormatPr defaultColWidth="9.140625" defaultRowHeight="12.75"/>
  <cols>
    <col min="1" max="1" width="5.00390625" style="1" customWidth="1"/>
    <col min="2" max="2" width="26.00390625" style="1" bestFit="1" customWidth="1"/>
    <col min="3" max="3" width="20.00390625" style="1" customWidth="1"/>
    <col min="4" max="4" width="26.7109375" style="1" customWidth="1"/>
    <col min="5" max="5" width="31.28125" style="1" customWidth="1"/>
    <col min="6" max="6" width="44.28125" style="1" customWidth="1"/>
    <col min="7" max="7" width="23.140625" style="1" customWidth="1"/>
    <col min="8" max="8" width="19.7109375" style="1" customWidth="1"/>
    <col min="9" max="9" width="26.57421875" style="1" customWidth="1"/>
    <col min="10" max="10" width="0.13671875" style="1" hidden="1" customWidth="1"/>
    <col min="11" max="16384" width="9.140625" style="1" customWidth="1"/>
  </cols>
  <sheetData>
    <row r="1" spans="1:10" ht="39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28"/>
    </row>
    <row r="2" spans="1:10" ht="32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  <c r="J2" s="29"/>
    </row>
    <row r="3" spans="1:10" ht="72" customHeight="1">
      <c r="A3" s="32" t="s">
        <v>14</v>
      </c>
      <c r="B3" s="39" t="s">
        <v>5</v>
      </c>
      <c r="C3" s="40"/>
      <c r="D3" s="32" t="s">
        <v>15</v>
      </c>
      <c r="E3" s="32" t="s">
        <v>4</v>
      </c>
      <c r="F3" s="39" t="s">
        <v>7</v>
      </c>
      <c r="G3" s="41"/>
      <c r="H3" s="41"/>
      <c r="I3" s="40"/>
      <c r="J3" s="17"/>
    </row>
    <row r="4" spans="1:10" ht="18.75">
      <c r="A4" s="42"/>
      <c r="B4" s="32" t="s">
        <v>6</v>
      </c>
      <c r="C4" s="32" t="s">
        <v>21</v>
      </c>
      <c r="D4" s="42"/>
      <c r="E4" s="42"/>
      <c r="F4" s="32" t="s">
        <v>24</v>
      </c>
      <c r="G4" s="30" t="s">
        <v>25</v>
      </c>
      <c r="H4" s="32" t="s">
        <v>26</v>
      </c>
      <c r="I4" s="32" t="s">
        <v>27</v>
      </c>
      <c r="J4" s="19"/>
    </row>
    <row r="5" spans="1:10" ht="136.5" customHeight="1">
      <c r="A5" s="33"/>
      <c r="B5" s="33"/>
      <c r="C5" s="33"/>
      <c r="D5" s="33"/>
      <c r="E5" s="33"/>
      <c r="F5" s="33"/>
      <c r="G5" s="31"/>
      <c r="H5" s="33"/>
      <c r="I5" s="33"/>
      <c r="J5" s="20"/>
    </row>
    <row r="6" spans="1:10" s="15" customFormat="1" ht="18.75">
      <c r="A6" s="21">
        <v>1</v>
      </c>
      <c r="B6" s="21">
        <v>3</v>
      </c>
      <c r="C6" s="21">
        <v>4</v>
      </c>
      <c r="D6" s="21"/>
      <c r="E6" s="21"/>
      <c r="F6" s="21">
        <v>5</v>
      </c>
      <c r="G6" s="21">
        <v>6</v>
      </c>
      <c r="H6" s="21">
        <v>7</v>
      </c>
      <c r="I6" s="16">
        <v>8</v>
      </c>
      <c r="J6" s="21"/>
    </row>
    <row r="7" spans="1:10" ht="18.75">
      <c r="A7" s="37" t="s">
        <v>8</v>
      </c>
      <c r="B7" s="38"/>
      <c r="C7" s="38"/>
      <c r="D7" s="38"/>
      <c r="E7" s="38"/>
      <c r="F7" s="38"/>
      <c r="G7" s="38"/>
      <c r="H7" s="38"/>
      <c r="I7" s="38"/>
      <c r="J7" s="22"/>
    </row>
    <row r="8" spans="1:10" s="14" customFormat="1" ht="150">
      <c r="A8" s="21">
        <v>1</v>
      </c>
      <c r="B8" s="21" t="s">
        <v>9</v>
      </c>
      <c r="C8" s="21">
        <v>2804013733</v>
      </c>
      <c r="D8" s="26">
        <v>43290</v>
      </c>
      <c r="E8" s="27" t="s">
        <v>16</v>
      </c>
      <c r="F8" s="16" t="s">
        <v>3</v>
      </c>
      <c r="G8" s="16" t="s">
        <v>0</v>
      </c>
      <c r="H8" s="23">
        <v>2400000</v>
      </c>
      <c r="I8" s="24" t="s">
        <v>2</v>
      </c>
      <c r="J8" s="25"/>
    </row>
    <row r="9" spans="1:10" ht="281.25">
      <c r="A9" s="21">
        <v>2</v>
      </c>
      <c r="B9" s="16" t="s">
        <v>10</v>
      </c>
      <c r="C9" s="21">
        <v>2804017960</v>
      </c>
      <c r="D9" s="26">
        <v>43404</v>
      </c>
      <c r="E9" s="27" t="s">
        <v>17</v>
      </c>
      <c r="F9" s="16" t="s">
        <v>28</v>
      </c>
      <c r="G9" s="16" t="s">
        <v>0</v>
      </c>
      <c r="H9" s="23">
        <v>1400000</v>
      </c>
      <c r="I9" s="24" t="s">
        <v>2</v>
      </c>
      <c r="J9" s="18"/>
    </row>
    <row r="10" spans="1:10" ht="281.25">
      <c r="A10" s="21">
        <v>3</v>
      </c>
      <c r="B10" s="21" t="s">
        <v>11</v>
      </c>
      <c r="C10" s="21">
        <v>2804010387</v>
      </c>
      <c r="D10" s="26">
        <v>43405</v>
      </c>
      <c r="E10" s="16" t="s">
        <v>20</v>
      </c>
      <c r="F10" s="16" t="s">
        <v>28</v>
      </c>
      <c r="G10" s="16" t="s">
        <v>0</v>
      </c>
      <c r="H10" s="23">
        <v>1400000</v>
      </c>
      <c r="I10" s="24" t="s">
        <v>2</v>
      </c>
      <c r="J10" s="18"/>
    </row>
    <row r="11" spans="1:10" ht="281.25">
      <c r="A11" s="21">
        <v>4</v>
      </c>
      <c r="B11" s="16" t="s">
        <v>13</v>
      </c>
      <c r="C11" s="21">
        <v>2804016854</v>
      </c>
      <c r="D11" s="26">
        <v>43420</v>
      </c>
      <c r="E11" s="16" t="s">
        <v>18</v>
      </c>
      <c r="F11" s="16" t="s">
        <v>28</v>
      </c>
      <c r="G11" s="16" t="s">
        <v>0</v>
      </c>
      <c r="H11" s="23">
        <v>687444</v>
      </c>
      <c r="I11" s="24" t="s">
        <v>2</v>
      </c>
      <c r="J11" s="18"/>
    </row>
    <row r="12" spans="1:10" ht="281.25">
      <c r="A12" s="21">
        <v>5</v>
      </c>
      <c r="B12" s="16" t="s">
        <v>12</v>
      </c>
      <c r="C12" s="21">
        <v>2804017495</v>
      </c>
      <c r="D12" s="26">
        <v>43423</v>
      </c>
      <c r="E12" s="16" t="s">
        <v>19</v>
      </c>
      <c r="F12" s="16" t="s">
        <v>28</v>
      </c>
      <c r="G12" s="16" t="s">
        <v>0</v>
      </c>
      <c r="H12" s="23">
        <v>1400000</v>
      </c>
      <c r="I12" s="24" t="s">
        <v>2</v>
      </c>
      <c r="J12" s="18"/>
    </row>
  </sheetData>
  <sheetProtection/>
  <mergeCells count="14">
    <mergeCell ref="E3:E5"/>
    <mergeCell ref="B4:B5"/>
    <mergeCell ref="C4:C5"/>
    <mergeCell ref="F4:F5"/>
    <mergeCell ref="G4:G5"/>
    <mergeCell ref="H4:H5"/>
    <mergeCell ref="I4:I5"/>
    <mergeCell ref="A2:I2"/>
    <mergeCell ref="A1:I1"/>
    <mergeCell ref="A7:I7"/>
    <mergeCell ref="B3:C3"/>
    <mergeCell ref="F3:I3"/>
    <mergeCell ref="A3:A5"/>
    <mergeCell ref="D3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L349"/>
  <sheetViews>
    <sheetView zoomScalePageLayoutView="0" workbookViewId="0" topLeftCell="A325">
      <selection activeCell="K218" sqref="K218"/>
    </sheetView>
  </sheetViews>
  <sheetFormatPr defaultColWidth="9.140625" defaultRowHeight="12.75"/>
  <cols>
    <col min="11" max="11" width="13.7109375" style="1" customWidth="1"/>
    <col min="12" max="12" width="11.57421875" style="0" bestFit="1" customWidth="1"/>
  </cols>
  <sheetData>
    <row r="1" ht="12.75">
      <c r="K1"/>
    </row>
    <row r="2" ht="12.75">
      <c r="K2"/>
    </row>
    <row r="3" ht="12.75">
      <c r="K3"/>
    </row>
    <row r="4" ht="42.75">
      <c r="K4" s="10" t="s">
        <v>1</v>
      </c>
    </row>
    <row r="5" ht="14.25">
      <c r="K5" s="3">
        <v>9</v>
      </c>
    </row>
    <row r="6" ht="12.75">
      <c r="K6"/>
    </row>
    <row r="7" ht="14.25">
      <c r="K7" s="4">
        <v>61973</v>
      </c>
    </row>
    <row r="8" ht="14.25">
      <c r="K8" s="4">
        <v>61000</v>
      </c>
    </row>
    <row r="9" ht="14.25">
      <c r="K9" s="4">
        <v>30154</v>
      </c>
    </row>
    <row r="10" ht="14.25">
      <c r="K10" s="4">
        <v>164900</v>
      </c>
    </row>
    <row r="11" ht="14.25">
      <c r="K11" s="4">
        <v>389205</v>
      </c>
    </row>
    <row r="12" ht="14.25">
      <c r="K12" s="4">
        <v>6920</v>
      </c>
    </row>
    <row r="13" ht="14.25">
      <c r="K13" s="4">
        <v>700000</v>
      </c>
    </row>
    <row r="14" ht="14.25">
      <c r="K14" s="4">
        <v>700000</v>
      </c>
    </row>
    <row r="15" ht="14.25">
      <c r="K15" s="4">
        <v>700000</v>
      </c>
    </row>
    <row r="16" ht="14.25">
      <c r="K16" s="4">
        <v>700000</v>
      </c>
    </row>
    <row r="17" spans="11:12" ht="14.25">
      <c r="K17" s="4">
        <v>700000</v>
      </c>
      <c r="L17" s="12">
        <f>SUM(K7:K17)</f>
        <v>4214152</v>
      </c>
    </row>
    <row r="18" ht="14.25">
      <c r="K18" s="4">
        <v>696787</v>
      </c>
    </row>
    <row r="19" ht="14.25">
      <c r="K19" s="4">
        <v>525836</v>
      </c>
    </row>
    <row r="20" ht="14.25">
      <c r="K20" s="4">
        <v>700000</v>
      </c>
    </row>
    <row r="21" ht="14.25">
      <c r="K21" s="4">
        <v>236313</v>
      </c>
    </row>
    <row r="22" spans="11:12" ht="14.25">
      <c r="K22" s="4">
        <v>300027</v>
      </c>
      <c r="L22" s="12">
        <f>SUM(K18:K22)</f>
        <v>2458963</v>
      </c>
    </row>
    <row r="23" ht="14.25">
      <c r="K23" s="13">
        <v>0</v>
      </c>
    </row>
    <row r="24" ht="14.25">
      <c r="K24" s="4">
        <v>197734</v>
      </c>
    </row>
    <row r="25" spans="11:12" ht="14.25">
      <c r="K25" s="4">
        <v>700000</v>
      </c>
      <c r="L25" s="12">
        <f>SUM(K24:K25)</f>
        <v>897734</v>
      </c>
    </row>
    <row r="26" ht="14.25">
      <c r="K26" s="13">
        <v>0</v>
      </c>
    </row>
    <row r="27" ht="14.25">
      <c r="K27" s="4">
        <v>6920</v>
      </c>
    </row>
    <row r="28" ht="14.25">
      <c r="K28" s="4">
        <v>6920</v>
      </c>
    </row>
    <row r="29" ht="14.25">
      <c r="K29" s="4">
        <v>6920</v>
      </c>
    </row>
    <row r="30" ht="14.25">
      <c r="K30" s="4">
        <v>6920</v>
      </c>
    </row>
    <row r="31" ht="14.25">
      <c r="K31" s="4">
        <v>6920</v>
      </c>
    </row>
    <row r="32" ht="14.25">
      <c r="K32" s="4">
        <v>6920</v>
      </c>
    </row>
    <row r="33" ht="14.25">
      <c r="K33" s="4">
        <v>6920</v>
      </c>
    </row>
    <row r="34" ht="14.25">
      <c r="K34" s="4">
        <v>6920</v>
      </c>
    </row>
    <row r="35" ht="14.25">
      <c r="K35" s="4">
        <v>6920</v>
      </c>
    </row>
    <row r="36" ht="14.25">
      <c r="K36" s="4">
        <v>6920</v>
      </c>
    </row>
    <row r="37" ht="14.25">
      <c r="K37" s="4">
        <v>6920</v>
      </c>
    </row>
    <row r="38" ht="14.25">
      <c r="K38" s="4">
        <v>6920</v>
      </c>
    </row>
    <row r="39" ht="14.25">
      <c r="K39" s="4">
        <v>6920</v>
      </c>
    </row>
    <row r="40" ht="14.25">
      <c r="K40" s="4">
        <v>6920</v>
      </c>
    </row>
    <row r="41" ht="14.25">
      <c r="K41" s="4">
        <v>6920</v>
      </c>
    </row>
    <row r="42" ht="14.25">
      <c r="K42" s="4">
        <v>6920</v>
      </c>
    </row>
    <row r="43" spans="11:12" ht="14.25">
      <c r="K43" s="4">
        <v>6920</v>
      </c>
      <c r="L43" s="12">
        <f>SUM(K27:K43)</f>
        <v>117640</v>
      </c>
    </row>
    <row r="44" ht="14.25">
      <c r="K44" s="4">
        <v>197734</v>
      </c>
    </row>
    <row r="45" ht="14.25">
      <c r="K45" s="4">
        <v>190111</v>
      </c>
    </row>
    <row r="46" spans="11:12" ht="14.25">
      <c r="K46" s="4">
        <v>197734</v>
      </c>
      <c r="L46" s="12">
        <f>SUM(K44:K46)</f>
        <v>585579</v>
      </c>
    </row>
    <row r="47" ht="14.25">
      <c r="K47" s="4">
        <v>300000</v>
      </c>
    </row>
    <row r="48" ht="14.25">
      <c r="K48" s="4">
        <v>300000</v>
      </c>
    </row>
    <row r="49" ht="14.25">
      <c r="K49" s="4">
        <v>300000</v>
      </c>
    </row>
    <row r="50" ht="14.25">
      <c r="K50" s="4">
        <v>300000</v>
      </c>
    </row>
    <row r="51" ht="14.25">
      <c r="K51" s="4">
        <v>300000</v>
      </c>
    </row>
    <row r="52" ht="14.25">
      <c r="K52" s="4">
        <v>30000</v>
      </c>
    </row>
    <row r="53" ht="14.25">
      <c r="K53" s="4">
        <v>30000</v>
      </c>
    </row>
    <row r="54" ht="14.25">
      <c r="K54" s="4">
        <v>30000</v>
      </c>
    </row>
    <row r="55" ht="14.25">
      <c r="K55" s="4">
        <v>30000</v>
      </c>
    </row>
    <row r="56" ht="14.25">
      <c r="K56" s="4">
        <v>300000</v>
      </c>
    </row>
    <row r="57" ht="14.25">
      <c r="K57" s="4">
        <v>30000</v>
      </c>
    </row>
    <row r="58" ht="14.25">
      <c r="K58" s="4">
        <v>30000</v>
      </c>
    </row>
    <row r="59" ht="14.25">
      <c r="K59" s="4">
        <v>30000</v>
      </c>
    </row>
    <row r="60" ht="14.25">
      <c r="K60" s="4">
        <v>30000</v>
      </c>
    </row>
    <row r="61" ht="14.25">
      <c r="K61" s="4">
        <v>30000</v>
      </c>
    </row>
    <row r="62" ht="14.25">
      <c r="K62" s="4">
        <v>300000</v>
      </c>
    </row>
    <row r="63" ht="14.25">
      <c r="K63" s="4">
        <v>30000</v>
      </c>
    </row>
    <row r="64" ht="14.25">
      <c r="K64" s="4">
        <v>30000</v>
      </c>
    </row>
    <row r="65" ht="14.25">
      <c r="K65" s="4">
        <v>30000</v>
      </c>
    </row>
    <row r="66" ht="14.25">
      <c r="K66" s="4">
        <v>30000</v>
      </c>
    </row>
    <row r="67" ht="14.25">
      <c r="K67" s="4">
        <v>30000</v>
      </c>
    </row>
    <row r="68" ht="14.25">
      <c r="K68" s="4">
        <v>300000</v>
      </c>
    </row>
    <row r="69" spans="11:12" ht="14.25">
      <c r="K69" s="4">
        <v>30000</v>
      </c>
      <c r="L69" s="12">
        <f>SUM(K47:K69)</f>
        <v>2850000</v>
      </c>
    </row>
    <row r="70" ht="14.25">
      <c r="K70" s="4">
        <v>30000</v>
      </c>
    </row>
    <row r="71" ht="14.25">
      <c r="K71" s="4">
        <v>30000</v>
      </c>
    </row>
    <row r="72" ht="14.25">
      <c r="K72" s="4">
        <v>30000</v>
      </c>
    </row>
    <row r="73" ht="14.25">
      <c r="K73" s="4">
        <v>30000</v>
      </c>
    </row>
    <row r="74" ht="14.25">
      <c r="K74" s="4">
        <v>300000</v>
      </c>
    </row>
    <row r="75" ht="14.25">
      <c r="K75" s="4">
        <v>30000</v>
      </c>
    </row>
    <row r="76" ht="14.25">
      <c r="K76" s="4">
        <v>30000</v>
      </c>
    </row>
    <row r="77" ht="14.25">
      <c r="K77" s="4">
        <v>30000</v>
      </c>
    </row>
    <row r="78" ht="14.25">
      <c r="K78" s="4">
        <v>30000</v>
      </c>
    </row>
    <row r="79" ht="14.25">
      <c r="K79" s="4">
        <v>30000</v>
      </c>
    </row>
    <row r="80" ht="14.25">
      <c r="K80" s="4">
        <v>300000</v>
      </c>
    </row>
    <row r="81" ht="14.25">
      <c r="K81" s="4">
        <v>30000</v>
      </c>
    </row>
    <row r="82" ht="14.25">
      <c r="K82" s="4">
        <v>30000</v>
      </c>
    </row>
    <row r="83" ht="14.25">
      <c r="K83" s="4">
        <v>30000</v>
      </c>
    </row>
    <row r="84" ht="14.25">
      <c r="K84" s="4">
        <v>30000</v>
      </c>
    </row>
    <row r="85" ht="14.25">
      <c r="K85" s="4">
        <v>30000</v>
      </c>
    </row>
    <row r="86" ht="14.25">
      <c r="K86" s="4">
        <v>300000</v>
      </c>
    </row>
    <row r="87" ht="14.25">
      <c r="K87" s="4">
        <v>30000</v>
      </c>
    </row>
    <row r="88" ht="14.25">
      <c r="K88" s="4">
        <v>30000</v>
      </c>
    </row>
    <row r="89" ht="14.25">
      <c r="K89" s="4">
        <v>30000</v>
      </c>
    </row>
    <row r="90" ht="14.25">
      <c r="K90" s="4">
        <v>30000</v>
      </c>
    </row>
    <row r="91" ht="14.25">
      <c r="K91" s="4">
        <v>30000</v>
      </c>
    </row>
    <row r="92" ht="14.25">
      <c r="K92" s="4">
        <v>300000</v>
      </c>
    </row>
    <row r="93" ht="14.25">
      <c r="K93" s="4">
        <v>30000</v>
      </c>
    </row>
    <row r="94" spans="11:12" ht="14.25">
      <c r="K94" s="4">
        <v>30000</v>
      </c>
      <c r="L94" s="12">
        <f>SUM(K70:K94)</f>
        <v>1830000</v>
      </c>
    </row>
    <row r="95" ht="14.25">
      <c r="K95" s="4">
        <v>30000</v>
      </c>
    </row>
    <row r="96" ht="14.25">
      <c r="K96" s="4">
        <v>30000</v>
      </c>
    </row>
    <row r="97" ht="14.25">
      <c r="K97" s="4">
        <v>30000</v>
      </c>
    </row>
    <row r="98" ht="14.25">
      <c r="K98" s="4">
        <v>300000</v>
      </c>
    </row>
    <row r="99" ht="14.25">
      <c r="K99" s="4">
        <v>30000</v>
      </c>
    </row>
    <row r="100" ht="14.25">
      <c r="K100" s="4">
        <v>30000</v>
      </c>
    </row>
    <row r="101" ht="14.25">
      <c r="K101" s="4">
        <v>30000</v>
      </c>
    </row>
    <row r="102" ht="14.25">
      <c r="K102" s="4">
        <v>30000</v>
      </c>
    </row>
    <row r="103" ht="14.25">
      <c r="K103" s="4">
        <v>30000</v>
      </c>
    </row>
    <row r="104" ht="14.25">
      <c r="K104" s="4">
        <v>300000</v>
      </c>
    </row>
    <row r="105" ht="14.25">
      <c r="K105" s="4">
        <v>30000</v>
      </c>
    </row>
    <row r="106" ht="14.25">
      <c r="K106" s="4">
        <v>30000</v>
      </c>
    </row>
    <row r="107" ht="14.25">
      <c r="K107" s="4">
        <v>30000</v>
      </c>
    </row>
    <row r="108" ht="14.25">
      <c r="K108" s="4">
        <v>30000</v>
      </c>
    </row>
    <row r="109" spans="11:12" ht="14.25">
      <c r="K109" s="4">
        <v>30000</v>
      </c>
      <c r="L109" s="12">
        <f>SUM(K95:K109)</f>
        <v>990000</v>
      </c>
    </row>
    <row r="110" ht="12.75">
      <c r="K110" s="5">
        <v>0</v>
      </c>
    </row>
    <row r="111" ht="12.75">
      <c r="K111" s="5">
        <v>0</v>
      </c>
    </row>
    <row r="112" ht="14.25">
      <c r="K112" s="4">
        <v>300000</v>
      </c>
    </row>
    <row r="113" ht="14.25">
      <c r="K113" s="4">
        <v>30000</v>
      </c>
    </row>
    <row r="114" ht="14.25">
      <c r="K114" s="4">
        <v>30000</v>
      </c>
    </row>
    <row r="115" ht="14.25">
      <c r="K115" s="4">
        <v>30000</v>
      </c>
    </row>
    <row r="116" ht="14.25">
      <c r="K116" s="4">
        <v>30000</v>
      </c>
    </row>
    <row r="117" ht="14.25">
      <c r="K117" s="4">
        <v>30000</v>
      </c>
    </row>
    <row r="118" ht="14.25">
      <c r="K118" s="4">
        <v>300000</v>
      </c>
    </row>
    <row r="119" ht="14.25">
      <c r="K119" s="4">
        <v>30000</v>
      </c>
    </row>
    <row r="120" ht="14.25">
      <c r="K120" s="4">
        <v>30000</v>
      </c>
    </row>
    <row r="121" ht="14.25">
      <c r="K121" s="4">
        <v>30000</v>
      </c>
    </row>
    <row r="122" ht="14.25">
      <c r="K122" s="4">
        <v>30000</v>
      </c>
    </row>
    <row r="123" spans="11:12" ht="14.25">
      <c r="K123" s="4">
        <v>30000</v>
      </c>
      <c r="L123" s="12">
        <f>SUM(K112:K123)</f>
        <v>900000</v>
      </c>
    </row>
    <row r="124" ht="12.75">
      <c r="K124" s="5">
        <v>0</v>
      </c>
    </row>
    <row r="125" ht="14.25">
      <c r="K125" s="4">
        <v>300000</v>
      </c>
    </row>
    <row r="126" ht="14.25">
      <c r="K126" s="4">
        <v>30000</v>
      </c>
    </row>
    <row r="127" ht="14.25">
      <c r="K127" s="4">
        <v>30000</v>
      </c>
    </row>
    <row r="128" ht="14.25">
      <c r="K128" s="4">
        <v>30000</v>
      </c>
    </row>
    <row r="129" ht="14.25">
      <c r="K129" s="4">
        <v>30000</v>
      </c>
    </row>
    <row r="130" ht="14.25">
      <c r="K130" s="4">
        <v>30000</v>
      </c>
    </row>
    <row r="131" ht="14.25">
      <c r="K131" s="4">
        <v>300000</v>
      </c>
    </row>
    <row r="132" ht="14.25">
      <c r="K132" s="4">
        <v>30000</v>
      </c>
    </row>
    <row r="133" ht="14.25">
      <c r="K133" s="4">
        <v>30000</v>
      </c>
    </row>
    <row r="134" ht="14.25">
      <c r="K134" s="4">
        <v>30000</v>
      </c>
    </row>
    <row r="135" ht="14.25">
      <c r="K135" s="4">
        <v>30000</v>
      </c>
    </row>
    <row r="136" ht="14.25">
      <c r="K136" s="4">
        <v>30000</v>
      </c>
    </row>
    <row r="137" spans="11:12" ht="14.25">
      <c r="K137" s="2">
        <v>300000</v>
      </c>
      <c r="L137" s="12">
        <f>SUM(K125:K136)</f>
        <v>900000</v>
      </c>
    </row>
    <row r="138" ht="12.75">
      <c r="K138" s="5">
        <v>0</v>
      </c>
    </row>
    <row r="139" ht="12.75">
      <c r="K139" s="5">
        <v>0</v>
      </c>
    </row>
    <row r="140" ht="12.75">
      <c r="K140" s="5">
        <v>0</v>
      </c>
    </row>
    <row r="141" ht="12.75">
      <c r="K141" s="5">
        <v>0</v>
      </c>
    </row>
    <row r="142" ht="12.75">
      <c r="K142" s="5">
        <v>0</v>
      </c>
    </row>
    <row r="143" spans="11:12" ht="14.25">
      <c r="K143" s="4">
        <v>300000</v>
      </c>
      <c r="L143" s="12">
        <f>SUM(K143:K165)</f>
        <v>1370585</v>
      </c>
    </row>
    <row r="144" ht="12.75">
      <c r="K144" s="5">
        <v>0</v>
      </c>
    </row>
    <row r="145" ht="12.75">
      <c r="K145" s="5">
        <v>0</v>
      </c>
    </row>
    <row r="146" ht="12.75">
      <c r="K146" s="5">
        <v>0</v>
      </c>
    </row>
    <row r="147" ht="12.75">
      <c r="K147" s="5">
        <v>0</v>
      </c>
    </row>
    <row r="148" ht="12.75">
      <c r="K148" s="5">
        <v>0</v>
      </c>
    </row>
    <row r="149" ht="12.75">
      <c r="K149" s="5">
        <v>0</v>
      </c>
    </row>
    <row r="150" ht="12.75">
      <c r="K150" s="5">
        <v>0</v>
      </c>
    </row>
    <row r="151" ht="12.75">
      <c r="K151" s="5">
        <v>0</v>
      </c>
    </row>
    <row r="152" ht="12.75">
      <c r="K152" s="5">
        <v>0</v>
      </c>
    </row>
    <row r="153" ht="12.75">
      <c r="K153" s="5">
        <v>0</v>
      </c>
    </row>
    <row r="154" ht="14.25">
      <c r="K154" s="4">
        <v>448000</v>
      </c>
    </row>
    <row r="155" ht="12.75">
      <c r="K155" s="5">
        <v>0</v>
      </c>
    </row>
    <row r="156" ht="12.75">
      <c r="K156" s="5">
        <v>0</v>
      </c>
    </row>
    <row r="157" ht="12.75">
      <c r="K157" s="5">
        <v>0</v>
      </c>
    </row>
    <row r="158" ht="12.75">
      <c r="K158" s="5">
        <v>0</v>
      </c>
    </row>
    <row r="159" ht="12.75">
      <c r="K159" s="5">
        <v>0</v>
      </c>
    </row>
    <row r="160" ht="12.75">
      <c r="K160" s="5">
        <v>0</v>
      </c>
    </row>
    <row r="161" ht="12.75">
      <c r="K161" s="5">
        <v>0</v>
      </c>
    </row>
    <row r="162" ht="12.75">
      <c r="K162" s="5">
        <v>0</v>
      </c>
    </row>
    <row r="163" ht="12.75">
      <c r="K163" s="5">
        <v>0</v>
      </c>
    </row>
    <row r="164" ht="12.75">
      <c r="K164" s="5">
        <v>0</v>
      </c>
    </row>
    <row r="165" ht="14.25">
      <c r="K165" s="4">
        <v>622585</v>
      </c>
    </row>
    <row r="166" ht="12.75">
      <c r="K166" s="5">
        <v>0</v>
      </c>
    </row>
    <row r="167" ht="12.75">
      <c r="K167" s="5">
        <v>0</v>
      </c>
    </row>
    <row r="168" ht="12.75">
      <c r="K168" s="5">
        <v>0</v>
      </c>
    </row>
    <row r="169" ht="12.75">
      <c r="K169" s="5">
        <v>0</v>
      </c>
    </row>
    <row r="170" ht="12.75">
      <c r="K170" s="5">
        <v>0</v>
      </c>
    </row>
    <row r="171" ht="14.25">
      <c r="K171" s="4">
        <v>682844</v>
      </c>
    </row>
    <row r="172" ht="12.75">
      <c r="K172" s="5">
        <v>0</v>
      </c>
    </row>
    <row r="173" ht="12.75">
      <c r="K173" s="5">
        <v>0</v>
      </c>
    </row>
    <row r="174" ht="12.75">
      <c r="K174" s="5">
        <v>0</v>
      </c>
    </row>
    <row r="175" ht="12.75">
      <c r="K175" s="5">
        <v>0</v>
      </c>
    </row>
    <row r="176" ht="12.75">
      <c r="K176" s="5">
        <v>0</v>
      </c>
    </row>
    <row r="177" ht="14.25">
      <c r="K177" s="2">
        <v>581927</v>
      </c>
    </row>
    <row r="178" ht="14.25">
      <c r="K178" s="2">
        <v>0</v>
      </c>
    </row>
    <row r="179" ht="14.25">
      <c r="K179" s="2">
        <v>0</v>
      </c>
    </row>
    <row r="180" ht="14.25">
      <c r="K180" s="2">
        <v>0</v>
      </c>
    </row>
    <row r="181" ht="14.25">
      <c r="K181" s="2">
        <v>0</v>
      </c>
    </row>
    <row r="182" ht="14.25">
      <c r="K182" s="2">
        <v>0</v>
      </c>
    </row>
    <row r="183" ht="14.25">
      <c r="K183" s="4">
        <v>700000</v>
      </c>
    </row>
    <row r="184" ht="14.25">
      <c r="K184" s="2">
        <v>0</v>
      </c>
    </row>
    <row r="185" ht="14.25">
      <c r="K185" s="2">
        <v>0</v>
      </c>
    </row>
    <row r="186" ht="14.25">
      <c r="K186" s="2">
        <v>0</v>
      </c>
    </row>
    <row r="187" ht="14.25">
      <c r="K187" s="2">
        <v>0</v>
      </c>
    </row>
    <row r="188" ht="14.25">
      <c r="K188" s="2">
        <v>0</v>
      </c>
    </row>
    <row r="189" spans="11:12" ht="14.25">
      <c r="K189" s="4">
        <v>583892</v>
      </c>
      <c r="L189" s="12">
        <f>SUM(K165:K206)</f>
        <v>4371248</v>
      </c>
    </row>
    <row r="190" ht="14.25">
      <c r="K190" s="2">
        <v>0</v>
      </c>
    </row>
    <row r="191" ht="14.25">
      <c r="K191" s="2">
        <v>0</v>
      </c>
    </row>
    <row r="192" ht="14.25">
      <c r="K192" s="2">
        <v>0</v>
      </c>
    </row>
    <row r="193" ht="14.25">
      <c r="K193" s="2">
        <v>0</v>
      </c>
    </row>
    <row r="194" ht="14.25">
      <c r="K194" s="2">
        <v>0</v>
      </c>
    </row>
    <row r="195" ht="14.25">
      <c r="K195" s="4">
        <v>700000</v>
      </c>
    </row>
    <row r="196" ht="14.25">
      <c r="K196" s="2">
        <v>0</v>
      </c>
    </row>
    <row r="197" ht="14.25">
      <c r="K197" s="2">
        <v>0</v>
      </c>
    </row>
    <row r="198" ht="14.25">
      <c r="K198" s="2">
        <v>0</v>
      </c>
    </row>
    <row r="199" ht="14.25">
      <c r="K199" s="2">
        <v>0</v>
      </c>
    </row>
    <row r="200" ht="14.25">
      <c r="K200" s="2">
        <v>0</v>
      </c>
    </row>
    <row r="201" ht="14.25">
      <c r="K201" s="2">
        <v>0</v>
      </c>
    </row>
    <row r="202" ht="14.25">
      <c r="K202" s="2">
        <v>0</v>
      </c>
    </row>
    <row r="203" ht="14.25">
      <c r="K203" s="2">
        <v>0</v>
      </c>
    </row>
    <row r="204" ht="14.25">
      <c r="K204" s="2">
        <v>0</v>
      </c>
    </row>
    <row r="205" ht="14.25">
      <c r="K205" s="2">
        <v>0</v>
      </c>
    </row>
    <row r="206" ht="14.25">
      <c r="K206" s="4">
        <v>500000</v>
      </c>
    </row>
    <row r="207" ht="14.25">
      <c r="K207" s="2">
        <v>0</v>
      </c>
    </row>
    <row r="208" ht="14.25">
      <c r="K208" s="2">
        <v>0</v>
      </c>
    </row>
    <row r="209" ht="14.25">
      <c r="K209" s="2">
        <v>0</v>
      </c>
    </row>
    <row r="210" ht="14.25">
      <c r="K210" s="2">
        <v>0</v>
      </c>
    </row>
    <row r="211" ht="14.25">
      <c r="K211" s="2">
        <v>0</v>
      </c>
    </row>
    <row r="212" ht="14.25">
      <c r="K212" s="2">
        <v>0</v>
      </c>
    </row>
    <row r="213" ht="14.25">
      <c r="K213" s="2">
        <v>0</v>
      </c>
    </row>
    <row r="214" ht="14.25">
      <c r="K214" s="2">
        <v>0</v>
      </c>
    </row>
    <row r="215" ht="14.25">
      <c r="K215" s="2">
        <v>0</v>
      </c>
    </row>
    <row r="216" ht="14.25">
      <c r="K216" s="2">
        <v>0</v>
      </c>
    </row>
    <row r="217" ht="12.75">
      <c r="K217" s="5">
        <v>0</v>
      </c>
    </row>
    <row r="218" spans="11:12" ht="14.25">
      <c r="K218" s="4">
        <v>383925</v>
      </c>
      <c r="L218" t="e">
        <f>сумм</f>
        <v>#NAME?</v>
      </c>
    </row>
    <row r="219" ht="14.25">
      <c r="K219" s="2">
        <v>0</v>
      </c>
    </row>
    <row r="220" ht="14.25">
      <c r="K220" s="2">
        <v>0</v>
      </c>
    </row>
    <row r="221" ht="14.25">
      <c r="K221" s="2">
        <v>0</v>
      </c>
    </row>
    <row r="222" ht="14.25">
      <c r="K222" s="2">
        <v>0</v>
      </c>
    </row>
    <row r="223" ht="14.25">
      <c r="K223" s="2">
        <v>0</v>
      </c>
    </row>
    <row r="224" ht="14.25">
      <c r="K224" s="4">
        <v>700000</v>
      </c>
    </row>
    <row r="225" ht="14.25">
      <c r="K225" s="2">
        <v>0</v>
      </c>
    </row>
    <row r="226" ht="14.25">
      <c r="K226" s="2">
        <v>0</v>
      </c>
    </row>
    <row r="227" ht="14.25">
      <c r="K227" s="2">
        <v>0</v>
      </c>
    </row>
    <row r="228" ht="14.25">
      <c r="K228" s="2">
        <v>0</v>
      </c>
    </row>
    <row r="229" ht="14.25">
      <c r="K229" s="2">
        <v>0</v>
      </c>
    </row>
    <row r="230" ht="14.25">
      <c r="K230" s="4">
        <v>552500</v>
      </c>
    </row>
    <row r="231" ht="14.25">
      <c r="K231" s="2">
        <v>0</v>
      </c>
    </row>
    <row r="232" ht="14.25">
      <c r="K232" s="2">
        <v>0</v>
      </c>
    </row>
    <row r="233" ht="14.25">
      <c r="K233" s="2">
        <v>0</v>
      </c>
    </row>
    <row r="234" ht="14.25">
      <c r="K234" s="2">
        <v>0</v>
      </c>
    </row>
    <row r="235" ht="14.25">
      <c r="K235" s="2">
        <v>0</v>
      </c>
    </row>
    <row r="236" ht="14.25">
      <c r="K236" s="4">
        <v>391365</v>
      </c>
    </row>
    <row r="237" ht="14.25">
      <c r="K237" s="2">
        <v>0</v>
      </c>
    </row>
    <row r="238" ht="14.25">
      <c r="K238" s="2">
        <v>0</v>
      </c>
    </row>
    <row r="239" ht="14.25">
      <c r="K239" s="2">
        <v>0</v>
      </c>
    </row>
    <row r="240" ht="14.25">
      <c r="K240" s="2">
        <v>0</v>
      </c>
    </row>
    <row r="241" ht="14.25">
      <c r="K241" s="2">
        <v>0</v>
      </c>
    </row>
    <row r="242" ht="14.25">
      <c r="K242" s="2">
        <v>0</v>
      </c>
    </row>
    <row r="243" ht="14.25">
      <c r="K243" s="2">
        <v>0</v>
      </c>
    </row>
    <row r="244" ht="14.25">
      <c r="K244" s="2">
        <v>0</v>
      </c>
    </row>
    <row r="245" ht="14.25">
      <c r="K245" s="2">
        <v>0</v>
      </c>
    </row>
    <row r="246" ht="14.25">
      <c r="K246" s="2">
        <v>0</v>
      </c>
    </row>
    <row r="247" ht="14.25">
      <c r="K247" s="4">
        <v>658934</v>
      </c>
    </row>
    <row r="248" ht="14.25">
      <c r="K248" s="2">
        <v>0</v>
      </c>
    </row>
    <row r="249" ht="14.25">
      <c r="K249" s="2">
        <v>0</v>
      </c>
    </row>
    <row r="250" ht="14.25">
      <c r="K250" s="2">
        <v>0</v>
      </c>
    </row>
    <row r="251" ht="14.25">
      <c r="K251" s="2">
        <v>0</v>
      </c>
    </row>
    <row r="252" ht="14.25">
      <c r="K252" s="2">
        <v>0</v>
      </c>
    </row>
    <row r="253" ht="14.25">
      <c r="K253" s="4">
        <v>655000</v>
      </c>
    </row>
    <row r="254" ht="14.25">
      <c r="K254" s="2">
        <v>0</v>
      </c>
    </row>
    <row r="255" ht="14.25">
      <c r="K255" s="2">
        <v>0</v>
      </c>
    </row>
    <row r="256" ht="14.25">
      <c r="K256" s="2">
        <v>0</v>
      </c>
    </row>
    <row r="257" ht="14.25">
      <c r="K257" s="2">
        <v>0</v>
      </c>
    </row>
    <row r="258" ht="14.25">
      <c r="K258" s="2">
        <v>0</v>
      </c>
    </row>
    <row r="259" ht="14.25">
      <c r="K259" s="2">
        <v>0</v>
      </c>
    </row>
    <row r="260" ht="14.25">
      <c r="K260" s="2">
        <v>0</v>
      </c>
    </row>
    <row r="261" ht="14.25">
      <c r="K261" s="2">
        <v>0</v>
      </c>
    </row>
    <row r="262" ht="14.25">
      <c r="K262" s="2">
        <v>0</v>
      </c>
    </row>
    <row r="263" ht="14.25">
      <c r="K263" s="2">
        <v>0</v>
      </c>
    </row>
    <row r="264" ht="14.25">
      <c r="K264" s="4">
        <v>500250</v>
      </c>
    </row>
    <row r="265" ht="14.25">
      <c r="K265" s="2">
        <v>0</v>
      </c>
    </row>
    <row r="266" ht="14.25">
      <c r="K266" s="2">
        <v>0</v>
      </c>
    </row>
    <row r="267" ht="14.25">
      <c r="K267" s="2">
        <v>0</v>
      </c>
    </row>
    <row r="268" ht="14.25">
      <c r="K268" s="2">
        <v>0</v>
      </c>
    </row>
    <row r="269" ht="14.25">
      <c r="K269" s="2">
        <v>0</v>
      </c>
    </row>
    <row r="270" ht="14.25">
      <c r="K270" s="4">
        <v>700000</v>
      </c>
    </row>
    <row r="271" ht="14.25">
      <c r="K271" s="2">
        <v>0</v>
      </c>
    </row>
    <row r="272" ht="14.25">
      <c r="K272" s="2">
        <v>0</v>
      </c>
    </row>
    <row r="273" ht="14.25">
      <c r="K273" s="2">
        <v>0</v>
      </c>
    </row>
    <row r="274" ht="14.25">
      <c r="K274" s="2">
        <v>0</v>
      </c>
    </row>
    <row r="275" ht="14.25">
      <c r="K275" s="2">
        <v>0</v>
      </c>
    </row>
    <row r="276" ht="14.25">
      <c r="K276" s="4">
        <v>700000</v>
      </c>
    </row>
    <row r="277" ht="14.25">
      <c r="K277" s="2">
        <v>0</v>
      </c>
    </row>
    <row r="278" ht="14.25">
      <c r="K278" s="2">
        <v>0</v>
      </c>
    </row>
    <row r="279" ht="14.25">
      <c r="K279" s="2">
        <v>0</v>
      </c>
    </row>
    <row r="280" ht="14.25">
      <c r="K280" s="2">
        <v>0</v>
      </c>
    </row>
    <row r="281" ht="14.25">
      <c r="K281" s="2">
        <v>0</v>
      </c>
    </row>
    <row r="282" ht="14.25">
      <c r="K282" s="2">
        <v>700000</v>
      </c>
    </row>
    <row r="283" ht="14.25">
      <c r="K283" s="2">
        <v>700000</v>
      </c>
    </row>
    <row r="284" ht="14.25">
      <c r="K284" s="2">
        <v>700000</v>
      </c>
    </row>
    <row r="285" ht="14.25">
      <c r="K285" s="2">
        <v>700000</v>
      </c>
    </row>
    <row r="286" ht="14.25">
      <c r="K286" s="2">
        <v>700000</v>
      </c>
    </row>
    <row r="287" ht="14.25">
      <c r="K287" s="4">
        <v>371350</v>
      </c>
    </row>
    <row r="288" ht="14.25">
      <c r="K288" s="2">
        <v>700000</v>
      </c>
    </row>
    <row r="289" ht="14.25">
      <c r="K289" s="2">
        <v>700000</v>
      </c>
    </row>
    <row r="290" ht="14.25">
      <c r="K290" s="2">
        <v>700000</v>
      </c>
    </row>
    <row r="291" ht="14.25">
      <c r="K291" s="2">
        <v>700000</v>
      </c>
    </row>
    <row r="292" ht="14.25">
      <c r="K292" s="2">
        <v>700000</v>
      </c>
    </row>
    <row r="293" ht="14.25">
      <c r="K293" s="2">
        <v>525836</v>
      </c>
    </row>
    <row r="294" ht="14.25">
      <c r="K294" s="2">
        <v>525836</v>
      </c>
    </row>
    <row r="295" ht="14.25">
      <c r="K295" s="2">
        <v>525836</v>
      </c>
    </row>
    <row r="296" ht="14.25">
      <c r="K296" s="2">
        <v>525836</v>
      </c>
    </row>
    <row r="297" ht="14.25">
      <c r="K297" s="2">
        <v>525836</v>
      </c>
    </row>
    <row r="298" ht="14.25">
      <c r="K298" s="4">
        <v>700000</v>
      </c>
    </row>
    <row r="299" ht="14.25">
      <c r="K299" s="2">
        <v>525836</v>
      </c>
    </row>
    <row r="300" ht="14.25">
      <c r="K300" s="2">
        <v>525836</v>
      </c>
    </row>
    <row r="301" ht="14.25">
      <c r="K301" s="2">
        <v>525836</v>
      </c>
    </row>
    <row r="302" ht="14.25">
      <c r="K302" s="2">
        <v>525836</v>
      </c>
    </row>
    <row r="303" ht="14.25">
      <c r="K303" s="2">
        <v>525836</v>
      </c>
    </row>
    <row r="304" ht="14.25">
      <c r="K304" s="2">
        <v>525836</v>
      </c>
    </row>
    <row r="305" ht="14.25">
      <c r="K305" s="2">
        <v>525836</v>
      </c>
    </row>
    <row r="306" ht="14.25">
      <c r="K306" s="2">
        <v>525836</v>
      </c>
    </row>
    <row r="307" ht="14.25">
      <c r="K307" s="2">
        <v>525836</v>
      </c>
    </row>
    <row r="308" ht="14.25">
      <c r="K308" s="2">
        <v>525836</v>
      </c>
    </row>
    <row r="309" ht="14.25">
      <c r="K309" s="4">
        <v>700000</v>
      </c>
    </row>
    <row r="310" ht="14.25">
      <c r="K310" s="2">
        <v>300027</v>
      </c>
    </row>
    <row r="311" ht="14.25">
      <c r="K311" s="2">
        <v>300027</v>
      </c>
    </row>
    <row r="312" ht="14.25">
      <c r="K312" s="2">
        <v>300027</v>
      </c>
    </row>
    <row r="313" ht="14.25">
      <c r="K313" s="2">
        <v>300027</v>
      </c>
    </row>
    <row r="314" ht="14.25">
      <c r="K314" s="2">
        <v>300027</v>
      </c>
    </row>
    <row r="315" ht="14.25">
      <c r="K315" s="4">
        <v>480000</v>
      </c>
    </row>
    <row r="316" ht="14.25">
      <c r="K316" s="2">
        <v>300027</v>
      </c>
    </row>
    <row r="317" ht="14.25">
      <c r="K317" s="2">
        <v>300027</v>
      </c>
    </row>
    <row r="318" ht="14.25">
      <c r="K318" s="2">
        <v>300027</v>
      </c>
    </row>
    <row r="319" ht="14.25">
      <c r="K319" s="2">
        <v>300027</v>
      </c>
    </row>
    <row r="320" ht="14.25">
      <c r="K320" s="2">
        <v>300027</v>
      </c>
    </row>
    <row r="321" ht="14.25">
      <c r="K321" s="4">
        <v>700000</v>
      </c>
    </row>
    <row r="322" ht="12.75">
      <c r="K322" s="6">
        <v>0</v>
      </c>
    </row>
    <row r="323" ht="12.75">
      <c r="K323" s="6">
        <v>0</v>
      </c>
    </row>
    <row r="324" ht="12.75">
      <c r="K324" s="6">
        <v>0</v>
      </c>
    </row>
    <row r="325" ht="12.75">
      <c r="K325" s="6">
        <v>0</v>
      </c>
    </row>
    <row r="326" ht="12.75">
      <c r="K326" s="6">
        <v>0</v>
      </c>
    </row>
    <row r="327" ht="14.25">
      <c r="K327" s="4">
        <v>290000</v>
      </c>
    </row>
    <row r="328" ht="14.25">
      <c r="K328" s="2">
        <v>480000</v>
      </c>
    </row>
    <row r="329" ht="14.25">
      <c r="K329" s="2">
        <v>480000</v>
      </c>
    </row>
    <row r="330" ht="14.25">
      <c r="K330" s="2">
        <v>480000</v>
      </c>
    </row>
    <row r="331" ht="14.25">
      <c r="K331" s="2">
        <v>480000</v>
      </c>
    </row>
    <row r="332" ht="12.75">
      <c r="K332" s="7">
        <v>0</v>
      </c>
    </row>
    <row r="333" ht="14.25">
      <c r="K333" s="4">
        <v>525105</v>
      </c>
    </row>
    <row r="334" ht="14.25">
      <c r="K334" s="4">
        <v>700000</v>
      </c>
    </row>
    <row r="335" ht="14.25">
      <c r="K335" s="4">
        <v>700000</v>
      </c>
    </row>
    <row r="336" ht="14.25">
      <c r="K336" s="4">
        <v>350000</v>
      </c>
    </row>
    <row r="337" ht="14.25">
      <c r="K337" s="4">
        <v>243480</v>
      </c>
    </row>
    <row r="338" ht="14.25">
      <c r="K338" s="4">
        <v>118519</v>
      </c>
    </row>
    <row r="339" ht="14.25">
      <c r="K339" s="4">
        <v>700000</v>
      </c>
    </row>
    <row r="340" spans="11:12" ht="14.25">
      <c r="K340" s="2">
        <v>500000</v>
      </c>
      <c r="L340" s="12">
        <f>SUM(K7:K340)</f>
        <v>53291554</v>
      </c>
    </row>
    <row r="341" ht="14.25">
      <c r="K341" s="11">
        <f>SUM(K7:K340)</f>
        <v>53291554</v>
      </c>
    </row>
    <row r="342" ht="14.25">
      <c r="K342" s="8"/>
    </row>
    <row r="343" ht="14.25">
      <c r="K343" s="8"/>
    </row>
    <row r="344" ht="14.25">
      <c r="K344" s="8"/>
    </row>
    <row r="345" ht="14.25">
      <c r="K345" s="8"/>
    </row>
    <row r="346" ht="12.75">
      <c r="K346" s="9"/>
    </row>
    <row r="347" ht="12.75">
      <c r="K347" s="9"/>
    </row>
    <row r="348" ht="12.75">
      <c r="K348" s="9"/>
    </row>
    <row r="349" ht="12.75">
      <c r="K34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</cp:lastModifiedBy>
  <cp:lastPrinted>2017-05-29T08:00:56Z</cp:lastPrinted>
  <dcterms:created xsi:type="dcterms:W3CDTF">1996-10-08T23:32:33Z</dcterms:created>
  <dcterms:modified xsi:type="dcterms:W3CDTF">2019-02-21T07:03:58Z</dcterms:modified>
  <cp:category/>
  <cp:version/>
  <cp:contentType/>
  <cp:contentStatus/>
</cp:coreProperties>
</file>